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tudents Grades" sheetId="1" state="visible" r:id="rId1"/>
    <sheet name="Dashboard &amp; Analytic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 &quot;/ 100&quot;"/>
  </numFmts>
  <fonts count="17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sz val="10"/>
    </font>
    <font>
      <name val="Segoe UI"/>
      <b val="1"/>
      <sz val="10"/>
    </font>
    <font>
      <name val="Segoe UI"/>
      <b val="1"/>
      <color rgb="00155724"/>
      <sz val="10"/>
    </font>
    <font>
      <name val="Segoe UI"/>
      <b val="1"/>
      <color rgb="00721C24"/>
      <sz val="10"/>
    </font>
    <font>
      <name val="Segoe UI"/>
      <b val="1"/>
      <color rgb="001F4E79"/>
      <sz val="10"/>
    </font>
    <font>
      <name val="Segoe UI"/>
      <b val="1"/>
      <color rgb="001F4E79"/>
      <sz val="16"/>
    </font>
    <font>
      <name val="Segoe UI"/>
      <i val="1"/>
      <color rgb="00595959"/>
      <sz val="10"/>
    </font>
    <font>
      <name val="Segoe UI"/>
      <b val="1"/>
      <color rgb="005F6368"/>
      <sz val="9"/>
    </font>
    <font>
      <name val="Segoe UI"/>
      <b val="1"/>
      <color rgb="001F4E79"/>
      <sz val="18"/>
    </font>
    <font>
      <name val="Segoe UI"/>
      <i val="1"/>
      <color rgb="0070757A"/>
      <sz val="8"/>
    </font>
    <font>
      <name val="Segoe UI"/>
      <b val="1"/>
      <color rgb="00137333"/>
      <sz val="18"/>
    </font>
    <font>
      <name val="Segoe UI"/>
      <b val="1"/>
      <color rgb="000D652D"/>
      <sz val="18"/>
    </font>
    <font>
      <name val="Segoe UI"/>
      <b val="1"/>
      <color rgb="00185ABC"/>
      <sz val="18"/>
    </font>
    <font>
      <name val="Segoe UI"/>
      <b val="1"/>
      <color rgb="001F4E79"/>
      <sz val="11"/>
    </font>
    <font>
      <name val="Segoe UI"/>
      <b val="1"/>
      <color rgb="00FFFFFF"/>
      <sz val="9"/>
    </font>
  </fonts>
  <fills count="13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FFFFFF"/>
        <bgColor rgb="00FFFFFF"/>
      </patternFill>
    </fill>
    <fill>
      <patternFill patternType="solid">
        <fgColor rgb="00E9EFF7"/>
        <bgColor rgb="00E9EFF7"/>
      </patternFill>
    </fill>
    <fill>
      <patternFill patternType="solid">
        <fgColor rgb="00D4EDDA"/>
        <bgColor rgb="00D4EDDA"/>
      </patternFill>
    </fill>
    <fill>
      <patternFill patternType="solid">
        <fgColor rgb="00F8FAFD"/>
        <bgColor rgb="00F8FAFD"/>
      </patternFill>
    </fill>
    <fill>
      <patternFill patternType="solid">
        <fgColor rgb="00F8D7DA"/>
        <bgColor rgb="00F8D7DA"/>
      </patternFill>
    </fill>
    <fill>
      <patternFill patternType="solid">
        <fgColor rgb="00E2EAF4"/>
        <bgColor rgb="00E2EAF4"/>
      </patternFill>
    </fill>
    <fill>
      <patternFill patternType="solid">
        <fgColor rgb="00EBF1F8"/>
        <bgColor rgb="00EBF1F8"/>
      </patternFill>
    </fill>
    <fill>
      <patternFill patternType="solid">
        <fgColor rgb="00E8F0FE"/>
        <bgColor rgb="00E8F0FE"/>
      </patternFill>
    </fill>
    <fill>
      <patternFill patternType="solid">
        <fgColor rgb="00E6F4EA"/>
        <bgColor rgb="00E6F4EA"/>
      </patternFill>
    </fill>
    <fill>
      <patternFill patternType="solid">
        <fgColor rgb="00FEF7E0"/>
        <bgColor rgb="00FEF7E0"/>
      </patternFill>
    </fill>
  </fills>
  <borders count="5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1F4E7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double">
        <color rgb="001F4E79"/>
      </bottom>
    </border>
    <border>
      <left style="thin">
        <color rgb="00BDC1C6"/>
      </left>
      <right style="thin">
        <color rgb="00BDC1C6"/>
      </right>
      <top style="thin">
        <color rgb="00BDC1C6"/>
      </top>
      <bottom style="thin">
        <color rgb="00BDC1C6"/>
      </bottom>
    </border>
  </borders>
  <cellStyleXfs count="1">
    <xf numFmtId="0" fontId="0" fillId="0" borderId="0"/>
  </cellStyleXfs>
  <cellXfs count="6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" fontId="2" fillId="3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/>
    </xf>
    <xf numFmtId="1" fontId="2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center" vertical="center"/>
    </xf>
    <xf numFmtId="0" fontId="6" fillId="8" borderId="2" applyAlignment="1" pivotButton="0" quotePrefix="0" xfId="0">
      <alignment horizontal="right" vertical="center"/>
    </xf>
    <xf numFmtId="0" fontId="0" fillId="8" borderId="2" pivotButton="0" quotePrefix="0" xfId="0"/>
    <xf numFmtId="2" fontId="3" fillId="8" borderId="2" applyAlignment="1" pivotButton="0" quotePrefix="0" xfId="0">
      <alignment horizontal="center" vertical="center"/>
    </xf>
    <xf numFmtId="164" fontId="3" fillId="8" borderId="2" applyAlignment="1" pivotButton="0" quotePrefix="0" xfId="0">
      <alignment horizontal="center" vertical="center"/>
    </xf>
    <xf numFmtId="0" fontId="3" fillId="8" borderId="2" applyAlignment="1" pivotButton="0" quotePrefix="0" xfId="0">
      <alignment horizontal="center" vertical="center"/>
    </xf>
    <xf numFmtId="0" fontId="6" fillId="9" borderId="2" applyAlignment="1" pivotButton="0" quotePrefix="0" xfId="0">
      <alignment horizontal="right" vertical="center"/>
    </xf>
    <xf numFmtId="0" fontId="0" fillId="9" borderId="2" pivotButton="0" quotePrefix="0" xfId="0"/>
    <xf numFmtId="1" fontId="3" fillId="9" borderId="2" applyAlignment="1" pivotButton="0" quotePrefix="0" xfId="0">
      <alignment horizontal="center" vertical="center"/>
    </xf>
    <xf numFmtId="164" fontId="3" fillId="9" borderId="2" applyAlignment="1" pivotButton="0" quotePrefix="0" xfId="0">
      <alignment horizontal="center" vertical="center"/>
    </xf>
    <xf numFmtId="0" fontId="3" fillId="9" borderId="2" applyAlignment="1" pivotButton="0" quotePrefix="0" xfId="0">
      <alignment horizontal="center" vertical="center"/>
    </xf>
    <xf numFmtId="0" fontId="6" fillId="8" borderId="3" applyAlignment="1" pivotButton="0" quotePrefix="0" xfId="0">
      <alignment horizontal="right" vertical="center"/>
    </xf>
    <xf numFmtId="0" fontId="0" fillId="8" borderId="3" pivotButton="0" quotePrefix="0" xfId="0"/>
    <xf numFmtId="2" fontId="3" fillId="8" borderId="3" applyAlignment="1" pivotButton="0" quotePrefix="0" xfId="0">
      <alignment horizontal="center" vertical="center"/>
    </xf>
    <xf numFmtId="164" fontId="3" fillId="8" borderId="3" applyAlignment="1" pivotButton="0" quotePrefix="0" xfId="0">
      <alignment horizontal="center" vertical="center"/>
    </xf>
    <xf numFmtId="0" fontId="3" fillId="8" borderId="3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horizontal="left" vertical="center"/>
    </xf>
    <xf numFmtId="0" fontId="9" fillId="10" borderId="4" applyAlignment="1" pivotButton="0" quotePrefix="0" xfId="0">
      <alignment horizontal="center" vertical="center"/>
    </xf>
    <xf numFmtId="0" fontId="0" fillId="10" borderId="4" pivotButton="0" quotePrefix="0" xfId="0"/>
    <xf numFmtId="0" fontId="9" fillId="11" borderId="4" applyAlignment="1" pivotButton="0" quotePrefix="0" xfId="0">
      <alignment horizontal="center" vertical="center"/>
    </xf>
    <xf numFmtId="0" fontId="0" fillId="11" borderId="4" pivotButton="0" quotePrefix="0" xfId="0"/>
    <xf numFmtId="1" fontId="10" fillId="10" borderId="4" applyAlignment="1" pivotButton="0" quotePrefix="0" xfId="0">
      <alignment horizontal="center" vertical="center"/>
    </xf>
    <xf numFmtId="165" fontId="12" fillId="11" borderId="4" applyAlignment="1" pivotButton="0" quotePrefix="0" xfId="0">
      <alignment horizontal="center" vertical="center"/>
    </xf>
    <xf numFmtId="165" fontId="13" fillId="11" borderId="4" applyAlignment="1" pivotButton="0" quotePrefix="0" xfId="0">
      <alignment horizontal="center" vertical="center"/>
    </xf>
    <xf numFmtId="164" fontId="14" fillId="10" borderId="4" applyAlignment="1" pivotButton="0" quotePrefix="0" xfId="0">
      <alignment horizontal="center" vertical="center"/>
    </xf>
    <xf numFmtId="0" fontId="11" fillId="10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/>
    </xf>
    <xf numFmtId="0" fontId="15" fillId="0" borderId="0" applyAlignment="1" pivotButton="0" quotePrefix="0" xfId="0">
      <alignment horizontal="left" vertical="center"/>
    </xf>
    <xf numFmtId="0" fontId="16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1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center" vertical="center"/>
    </xf>
    <xf numFmtId="2" fontId="3" fillId="0" borderId="1" applyAlignment="1" pivotButton="0" quotePrefix="0" xfId="0">
      <alignment horizontal="center" vertical="center"/>
    </xf>
    <xf numFmtId="164" fontId="2" fillId="0" borderId="1" applyAlignment="1" pivotButton="0" quotePrefix="0" xfId="0">
      <alignment horizontal="center" vertical="center"/>
    </xf>
    <xf numFmtId="1" fontId="2" fillId="0" borderId="1" applyAlignment="1" pivotButton="0" quotePrefix="0" xfId="0">
      <alignment horizontal="center" vertical="center"/>
    </xf>
    <xf numFmtId="0" fontId="0" fillId="0" borderId="3" pivotButton="0" quotePrefix="0" xfId="0"/>
    <xf numFmtId="1" fontId="3" fillId="8" borderId="3" applyAlignment="1" pivotButton="0" quotePrefix="0" xfId="0">
      <alignment horizontal="center" vertical="center"/>
    </xf>
    <xf numFmtId="0" fontId="3" fillId="12" borderId="1" applyAlignment="1" pivotButton="0" quotePrefix="0" xfId="0">
      <alignment horizontal="center" vertical="center"/>
    </xf>
    <xf numFmtId="0" fontId="3" fillId="12" borderId="1" applyAlignment="1" pivotButton="0" quotePrefix="0" xfId="0">
      <alignment horizontal="left" vertical="center"/>
    </xf>
    <xf numFmtId="0" fontId="2" fillId="12" borderId="1" applyAlignment="1" pivotButton="0" quotePrefix="0" xfId="0">
      <alignment horizontal="left" vertical="center"/>
    </xf>
    <xf numFmtId="1" fontId="3" fillId="12" borderId="1" applyAlignment="1" pivotButton="0" quotePrefix="0" xfId="0">
      <alignment horizontal="center" vertical="center"/>
    </xf>
    <xf numFmtId="164" fontId="3" fillId="12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1" fontId="3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1" fontId="3" fillId="3" borderId="1" applyAlignment="1" pivotButton="0" quotePrefix="0" xfId="0">
      <alignment horizontal="center" vertical="center"/>
    </xf>
    <xf numFmtId="164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Student Count by Letter Grade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 &amp; Analytics'!D10</f>
            </strRef>
          </tx>
          <spPr>
            <a:ln>
              <a:prstDash val="solid"/>
            </a:ln>
          </spPr>
          <cat>
            <numRef>
              <f>'Dashboard &amp; Analytics'!$B$11:$B$15</f>
            </numRef>
          </cat>
          <val>
            <numRef>
              <f>'Dashboard &amp; Analytics'!$D$11:$D$15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Grade Letter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Number of Students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style val="11"/>
  <chart>
    <title>
      <tx>
        <rich>
          <a:bodyPr/>
          <a:p>
            <a:pPr>
              <a:defRPr/>
            </a:pPr>
            <a:r>
              <a:t>Average Score per Question (Out of 10)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 &amp; Analytics'!I10</f>
            </strRef>
          </tx>
          <spPr>
            <a:ln>
              <a:prstDash val="solid"/>
            </a:ln>
          </spPr>
          <cat>
            <numRef>
              <f>'Dashboard &amp; Analytics'!$G$11:$G$20</f>
            </numRef>
          </cat>
          <val>
            <numRef>
              <f>'Dashboard &amp; Analytics'!$I$11:$I$20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Question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Average Score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23</row>
      <rowOff>0</rowOff>
    </from>
    <ext cx="5040000" cy="306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23</row>
      <rowOff>0</rowOff>
    </from>
    <ext cx="6120000" cy="306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07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36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8" customWidth="1" min="14" max="14"/>
    <col width="14" customWidth="1" min="15" max="15"/>
    <col width="14" customWidth="1" min="16" max="16"/>
    <col width="14" customWidth="1" min="17" max="17"/>
  </cols>
  <sheetData>
    <row r="1" ht="28" customHeight="1">
      <c r="A1" s="1" t="inlineStr">
        <is>
          <t>Student ID</t>
        </is>
      </c>
      <c r="B1" s="1" t="inlineStr">
        <is>
          <t>Student Name</t>
        </is>
      </c>
      <c r="C1" s="1" t="inlineStr">
        <is>
          <t>Email Address</t>
        </is>
      </c>
      <c r="D1" s="1" t="inlineStr">
        <is>
          <t>Q1 (10)</t>
        </is>
      </c>
      <c r="E1" s="1" t="inlineStr">
        <is>
          <t>Q2 (10)</t>
        </is>
      </c>
      <c r="F1" s="1" t="inlineStr">
        <is>
          <t>Q3 (10)</t>
        </is>
      </c>
      <c r="G1" s="1" t="inlineStr">
        <is>
          <t>Q4 (10)</t>
        </is>
      </c>
      <c r="H1" s="1" t="inlineStr">
        <is>
          <t>Q5 (10)</t>
        </is>
      </c>
      <c r="I1" s="1" t="inlineStr">
        <is>
          <t>Q6 (10)</t>
        </is>
      </c>
      <c r="J1" s="1" t="inlineStr">
        <is>
          <t>Q7 (10)</t>
        </is>
      </c>
      <c r="K1" s="1" t="inlineStr">
        <is>
          <t>Q8 (10)</t>
        </is>
      </c>
      <c r="L1" s="1" t="inlineStr">
        <is>
          <t>Q9 (10)</t>
        </is>
      </c>
      <c r="M1" s="1" t="inlineStr">
        <is>
          <t>Q10 (10)</t>
        </is>
      </c>
      <c r="N1" s="1" t="inlineStr">
        <is>
          <t>Total Score (100)</t>
        </is>
      </c>
      <c r="O1" s="1" t="inlineStr">
        <is>
          <t>Percentage</t>
        </is>
      </c>
      <c r="P1" s="1" t="inlineStr">
        <is>
          <t>Letter Grade</t>
        </is>
      </c>
      <c r="Q1" s="1" t="inlineStr">
        <is>
          <t>Status</t>
        </is>
      </c>
    </row>
    <row r="2" ht="20" customHeight="1">
      <c r="A2" s="2" t="inlineStr">
        <is>
          <t>STU001</t>
        </is>
      </c>
      <c r="B2" s="3" t="inlineStr">
        <is>
          <t>Ahmed Hassan</t>
        </is>
      </c>
      <c r="C2" s="3" t="inlineStr">
        <is>
          <t>ahmed.hassan.001@example.com</t>
        </is>
      </c>
      <c r="D2" s="4" t="n">
        <v>7</v>
      </c>
      <c r="E2" s="4" t="n">
        <v>3</v>
      </c>
      <c r="F2" s="4" t="n">
        <v>8</v>
      </c>
      <c r="G2" s="4" t="n">
        <v>8</v>
      </c>
      <c r="H2" s="4" t="n">
        <v>5</v>
      </c>
      <c r="I2" s="4" t="n">
        <v>6</v>
      </c>
      <c r="J2" s="4" t="n">
        <v>5</v>
      </c>
      <c r="K2" s="4" t="n">
        <v>8</v>
      </c>
      <c r="L2" s="4" t="n">
        <v>5</v>
      </c>
      <c r="M2" s="4" t="n">
        <v>5</v>
      </c>
      <c r="N2" s="5">
        <f>SUM(D2:M2)</f>
        <v/>
      </c>
      <c r="O2" s="6">
        <f>N2/100</f>
        <v/>
      </c>
      <c r="P2" s="7">
        <f>IF(N2&gt;=90,"A",IF(N2&gt;=80,"B",IF(N2&gt;=70,"C",IF(N2&gt;=60,"D","F"))))</f>
        <v/>
      </c>
      <c r="Q2" s="8">
        <f>IF(N2&gt;=60,"Passed","Failed")</f>
        <v/>
      </c>
    </row>
    <row r="3" ht="20" customHeight="1">
      <c r="A3" s="9" t="inlineStr">
        <is>
          <t>STU002</t>
        </is>
      </c>
      <c r="B3" s="10" t="inlineStr">
        <is>
          <t>Mohamed Abdelrahman</t>
        </is>
      </c>
      <c r="C3" s="10" t="inlineStr">
        <is>
          <t>mohamed.abdelrahman.002@example.com</t>
        </is>
      </c>
      <c r="D3" s="11" t="n">
        <v>5</v>
      </c>
      <c r="E3" s="11" t="n">
        <v>6</v>
      </c>
      <c r="F3" s="11" t="n">
        <v>3</v>
      </c>
      <c r="G3" s="11" t="n">
        <v>2</v>
      </c>
      <c r="H3" s="11" t="n">
        <v>4</v>
      </c>
      <c r="I3" s="11" t="n">
        <v>1</v>
      </c>
      <c r="J3" s="11" t="n">
        <v>6</v>
      </c>
      <c r="K3" s="11" t="n">
        <v>1</v>
      </c>
      <c r="L3" s="11" t="n">
        <v>6</v>
      </c>
      <c r="M3" s="11" t="n">
        <v>4</v>
      </c>
      <c r="N3" s="5">
        <f>SUM(D3:M3)</f>
        <v/>
      </c>
      <c r="O3" s="6">
        <f>N3/100</f>
        <v/>
      </c>
      <c r="P3" s="12">
        <f>IF(N3&gt;=90,"A",IF(N3&gt;=80,"B",IF(N3&gt;=70,"C",IF(N3&gt;=60,"D","F"))))</f>
        <v/>
      </c>
      <c r="Q3" s="13">
        <f>IF(N3&gt;=60,"Passed","Failed")</f>
        <v/>
      </c>
    </row>
    <row r="4" ht="20" customHeight="1">
      <c r="A4" s="2" t="inlineStr">
        <is>
          <t>STU003</t>
        </is>
      </c>
      <c r="B4" s="3" t="inlineStr">
        <is>
          <t>Mahmoud El Masry</t>
        </is>
      </c>
      <c r="C4" s="3" t="inlineStr">
        <is>
          <t>mahmoud.el.masry.003@example.com</t>
        </is>
      </c>
      <c r="D4" s="4" t="n">
        <v>10</v>
      </c>
      <c r="E4" s="4" t="n">
        <v>5</v>
      </c>
      <c r="F4" s="4" t="n">
        <v>9</v>
      </c>
      <c r="G4" s="4" t="n">
        <v>9</v>
      </c>
      <c r="H4" s="4" t="n">
        <v>5</v>
      </c>
      <c r="I4" s="4" t="n">
        <v>8</v>
      </c>
      <c r="J4" s="4" t="n">
        <v>7</v>
      </c>
      <c r="K4" s="4" t="n">
        <v>8</v>
      </c>
      <c r="L4" s="4" t="n">
        <v>8</v>
      </c>
      <c r="M4" s="4" t="n">
        <v>9</v>
      </c>
      <c r="N4" s="5">
        <f>SUM(D4:M4)</f>
        <v/>
      </c>
      <c r="O4" s="6">
        <f>N4/100</f>
        <v/>
      </c>
      <c r="P4" s="7">
        <f>IF(N4&gt;=90,"A",IF(N4&gt;=80,"B",IF(N4&gt;=70,"C",IF(N4&gt;=60,"D","F"))))</f>
        <v/>
      </c>
      <c r="Q4" s="8">
        <f>IF(N4&gt;=60,"Passed","Failed")</f>
        <v/>
      </c>
    </row>
    <row r="5" ht="20" customHeight="1">
      <c r="A5" s="9" t="inlineStr">
        <is>
          <t>STU004</t>
        </is>
      </c>
      <c r="B5" s="10" t="inlineStr">
        <is>
          <t>Mostafa Fathy</t>
        </is>
      </c>
      <c r="C5" s="10" t="inlineStr">
        <is>
          <t>mostafa.fathy.004@example.com</t>
        </is>
      </c>
      <c r="D5" s="11" t="n">
        <v>7</v>
      </c>
      <c r="E5" s="11" t="n">
        <v>8</v>
      </c>
      <c r="F5" s="11" t="n">
        <v>9</v>
      </c>
      <c r="G5" s="11" t="n">
        <v>9</v>
      </c>
      <c r="H5" s="11" t="n">
        <v>8</v>
      </c>
      <c r="I5" s="11" t="n">
        <v>5</v>
      </c>
      <c r="J5" s="11" t="n">
        <v>8</v>
      </c>
      <c r="K5" s="11" t="n">
        <v>6</v>
      </c>
      <c r="L5" s="11" t="n">
        <v>4</v>
      </c>
      <c r="M5" s="11" t="n">
        <v>5</v>
      </c>
      <c r="N5" s="5">
        <f>SUM(D5:M5)</f>
        <v/>
      </c>
      <c r="O5" s="6">
        <f>N5/100</f>
        <v/>
      </c>
      <c r="P5" s="12">
        <f>IF(N5&gt;=90,"A",IF(N5&gt;=80,"B",IF(N5&gt;=70,"C",IF(N5&gt;=60,"D","F"))))</f>
        <v/>
      </c>
      <c r="Q5" s="8">
        <f>IF(N5&gt;=60,"Passed","Failed")</f>
        <v/>
      </c>
    </row>
    <row r="6" ht="20" customHeight="1">
      <c r="A6" s="2" t="inlineStr">
        <is>
          <t>STU005</t>
        </is>
      </c>
      <c r="B6" s="3" t="inlineStr">
        <is>
          <t>Omar Hassan</t>
        </is>
      </c>
      <c r="C6" s="3" t="inlineStr">
        <is>
          <t>omar.hassan.005@example.com</t>
        </is>
      </c>
      <c r="D6" s="4" t="n">
        <v>3</v>
      </c>
      <c r="E6" s="4" t="n">
        <v>2</v>
      </c>
      <c r="F6" s="4" t="n">
        <v>1</v>
      </c>
      <c r="G6" s="4" t="n">
        <v>4</v>
      </c>
      <c r="H6" s="4" t="n">
        <v>2</v>
      </c>
      <c r="I6" s="4" t="n">
        <v>5</v>
      </c>
      <c r="J6" s="4" t="n">
        <v>4</v>
      </c>
      <c r="K6" s="4" t="n">
        <v>1</v>
      </c>
      <c r="L6" s="4" t="n">
        <v>6</v>
      </c>
      <c r="M6" s="4" t="n">
        <v>6</v>
      </c>
      <c r="N6" s="5">
        <f>SUM(D6:M6)</f>
        <v/>
      </c>
      <c r="O6" s="6">
        <f>N6/100</f>
        <v/>
      </c>
      <c r="P6" s="7">
        <f>IF(N6&gt;=90,"A",IF(N6&gt;=80,"B",IF(N6&gt;=70,"C",IF(N6&gt;=60,"D","F"))))</f>
        <v/>
      </c>
      <c r="Q6" s="13">
        <f>IF(N6&gt;=60,"Passed","Failed")</f>
        <v/>
      </c>
    </row>
    <row r="7" ht="20" customHeight="1">
      <c r="A7" s="9" t="inlineStr">
        <is>
          <t>STU006</t>
        </is>
      </c>
      <c r="B7" s="10" t="inlineStr">
        <is>
          <t>Youssef Abdelrahman</t>
        </is>
      </c>
      <c r="C7" s="10" t="inlineStr">
        <is>
          <t>youssef.abdelrahman.006@example.com</t>
        </is>
      </c>
      <c r="D7" s="11" t="n">
        <v>2</v>
      </c>
      <c r="E7" s="11" t="n">
        <v>4</v>
      </c>
      <c r="F7" s="11" t="n">
        <v>4</v>
      </c>
      <c r="G7" s="11" t="n">
        <v>3</v>
      </c>
      <c r="H7" s="11" t="n">
        <v>4</v>
      </c>
      <c r="I7" s="11" t="n">
        <v>3</v>
      </c>
      <c r="J7" s="11" t="n">
        <v>4</v>
      </c>
      <c r="K7" s="11" t="n">
        <v>2</v>
      </c>
      <c r="L7" s="11" t="n">
        <v>1</v>
      </c>
      <c r="M7" s="11" t="n">
        <v>3</v>
      </c>
      <c r="N7" s="5">
        <f>SUM(D7:M7)</f>
        <v/>
      </c>
      <c r="O7" s="6">
        <f>N7/100</f>
        <v/>
      </c>
      <c r="P7" s="12">
        <f>IF(N7&gt;=90,"A",IF(N7&gt;=80,"B",IF(N7&gt;=70,"C",IF(N7&gt;=60,"D","F"))))</f>
        <v/>
      </c>
      <c r="Q7" s="13">
        <f>IF(N7&gt;=60,"Passed","Failed")</f>
        <v/>
      </c>
    </row>
    <row r="8" ht="20" customHeight="1">
      <c r="A8" s="2" t="inlineStr">
        <is>
          <t>STU007</t>
        </is>
      </c>
      <c r="B8" s="3" t="inlineStr">
        <is>
          <t>Ibrahim El Masry</t>
        </is>
      </c>
      <c r="C8" s="3" t="inlineStr">
        <is>
          <t>ibrahim.el.masry.007@example.com</t>
        </is>
      </c>
      <c r="D8" s="4" t="n">
        <v>8</v>
      </c>
      <c r="E8" s="4" t="n">
        <v>7</v>
      </c>
      <c r="F8" s="4" t="n">
        <v>8</v>
      </c>
      <c r="G8" s="4" t="n">
        <v>5</v>
      </c>
      <c r="H8" s="4" t="n">
        <v>8</v>
      </c>
      <c r="I8" s="4" t="n">
        <v>10</v>
      </c>
      <c r="J8" s="4" t="n">
        <v>7</v>
      </c>
      <c r="K8" s="4" t="n">
        <v>5</v>
      </c>
      <c r="L8" s="4" t="n">
        <v>6</v>
      </c>
      <c r="M8" s="4" t="n">
        <v>5</v>
      </c>
      <c r="N8" s="5">
        <f>SUM(D8:M8)</f>
        <v/>
      </c>
      <c r="O8" s="6">
        <f>N8/100</f>
        <v/>
      </c>
      <c r="P8" s="7">
        <f>IF(N8&gt;=90,"A",IF(N8&gt;=80,"B",IF(N8&gt;=70,"C",IF(N8&gt;=60,"D","F"))))</f>
        <v/>
      </c>
      <c r="Q8" s="8">
        <f>IF(N8&gt;=60,"Passed","Failed")</f>
        <v/>
      </c>
    </row>
    <row r="9" ht="20" customHeight="1">
      <c r="A9" s="9" t="inlineStr">
        <is>
          <t>STU008</t>
        </is>
      </c>
      <c r="B9" s="10" t="inlineStr">
        <is>
          <t>Khaled Fathy</t>
        </is>
      </c>
      <c r="C9" s="10" t="inlineStr">
        <is>
          <t>khaled.fathy.008@example.com</t>
        </is>
      </c>
      <c r="D9" s="11" t="n">
        <v>0</v>
      </c>
      <c r="E9" s="11" t="n">
        <v>1</v>
      </c>
      <c r="F9" s="11" t="n">
        <v>2</v>
      </c>
      <c r="G9" s="11" t="n">
        <v>1</v>
      </c>
      <c r="H9" s="11" t="n">
        <v>3</v>
      </c>
      <c r="I9" s="11" t="n">
        <v>1</v>
      </c>
      <c r="J9" s="11" t="n">
        <v>1</v>
      </c>
      <c r="K9" s="11" t="n">
        <v>1</v>
      </c>
      <c r="L9" s="11" t="n">
        <v>3</v>
      </c>
      <c r="M9" s="11" t="n">
        <v>5</v>
      </c>
      <c r="N9" s="5">
        <f>SUM(D9:M9)</f>
        <v/>
      </c>
      <c r="O9" s="6">
        <f>N9/100</f>
        <v/>
      </c>
      <c r="P9" s="12">
        <f>IF(N9&gt;=90,"A",IF(N9&gt;=80,"B",IF(N9&gt;=70,"C",IF(N9&gt;=60,"D","F"))))</f>
        <v/>
      </c>
      <c r="Q9" s="13">
        <f>IF(N9&gt;=60,"Passed","Failed")</f>
        <v/>
      </c>
    </row>
    <row r="10" ht="20" customHeight="1">
      <c r="A10" s="2" t="inlineStr">
        <is>
          <t>STU009</t>
        </is>
      </c>
      <c r="B10" s="3" t="inlineStr">
        <is>
          <t>Hassan Hassan</t>
        </is>
      </c>
      <c r="C10" s="3" t="inlineStr">
        <is>
          <t>hassan.hassan.009@example.com</t>
        </is>
      </c>
      <c r="D10" s="4" t="n">
        <v>8</v>
      </c>
      <c r="E10" s="4" t="n">
        <v>5</v>
      </c>
      <c r="F10" s="4" t="n">
        <v>7</v>
      </c>
      <c r="G10" s="4" t="n">
        <v>7</v>
      </c>
      <c r="H10" s="4" t="n">
        <v>4</v>
      </c>
      <c r="I10" s="4" t="n">
        <v>7</v>
      </c>
      <c r="J10" s="4" t="n">
        <v>4</v>
      </c>
      <c r="K10" s="4" t="n">
        <v>5</v>
      </c>
      <c r="L10" s="4" t="n">
        <v>9</v>
      </c>
      <c r="M10" s="4" t="n">
        <v>9</v>
      </c>
      <c r="N10" s="5">
        <f>SUM(D10:M10)</f>
        <v/>
      </c>
      <c r="O10" s="6">
        <f>N10/100</f>
        <v/>
      </c>
      <c r="P10" s="7">
        <f>IF(N10&gt;=90,"A",IF(N10&gt;=80,"B",IF(N10&gt;=70,"C",IF(N10&gt;=60,"D","F"))))</f>
        <v/>
      </c>
      <c r="Q10" s="8">
        <f>IF(N10&gt;=60,"Passed","Failed")</f>
        <v/>
      </c>
    </row>
    <row r="11" ht="20" customHeight="1">
      <c r="A11" s="9" t="inlineStr">
        <is>
          <t>STU010</t>
        </is>
      </c>
      <c r="B11" s="10" t="inlineStr">
        <is>
          <t>Karim Abdelrahman</t>
        </is>
      </c>
      <c r="C11" s="10" t="inlineStr">
        <is>
          <t>karim.abdelrahman.010@example.com</t>
        </is>
      </c>
      <c r="D11" s="11" t="n">
        <v>4</v>
      </c>
      <c r="E11" s="11" t="n">
        <v>1</v>
      </c>
      <c r="F11" s="11" t="n">
        <v>2</v>
      </c>
      <c r="G11" s="11" t="n">
        <v>3</v>
      </c>
      <c r="H11" s="11" t="n">
        <v>2</v>
      </c>
      <c r="I11" s="11" t="n">
        <v>6</v>
      </c>
      <c r="J11" s="11" t="n">
        <v>3</v>
      </c>
      <c r="K11" s="11" t="n">
        <v>6</v>
      </c>
      <c r="L11" s="11" t="n">
        <v>5</v>
      </c>
      <c r="M11" s="11" t="n">
        <v>6</v>
      </c>
      <c r="N11" s="5">
        <f>SUM(D11:M11)</f>
        <v/>
      </c>
      <c r="O11" s="6">
        <f>N11/100</f>
        <v/>
      </c>
      <c r="P11" s="12">
        <f>IF(N11&gt;=90,"A",IF(N11&gt;=80,"B",IF(N11&gt;=70,"C",IF(N11&gt;=60,"D","F"))))</f>
        <v/>
      </c>
      <c r="Q11" s="13">
        <f>IF(N11&gt;=60,"Passed","Failed")</f>
        <v/>
      </c>
    </row>
    <row r="12" ht="20" customHeight="1">
      <c r="A12" s="2" t="inlineStr">
        <is>
          <t>STU011</t>
        </is>
      </c>
      <c r="B12" s="3" t="inlineStr">
        <is>
          <t>Amr El Masry</t>
        </is>
      </c>
      <c r="C12" s="3" t="inlineStr">
        <is>
          <t>amr.el.masry.011@example.com</t>
        </is>
      </c>
      <c r="D12" s="4" t="n">
        <v>7</v>
      </c>
      <c r="E12" s="4" t="n">
        <v>3</v>
      </c>
      <c r="F12" s="4" t="n">
        <v>7</v>
      </c>
      <c r="G12" s="4" t="n">
        <v>6</v>
      </c>
      <c r="H12" s="4" t="n">
        <v>7</v>
      </c>
      <c r="I12" s="4" t="n">
        <v>8</v>
      </c>
      <c r="J12" s="4" t="n">
        <v>6</v>
      </c>
      <c r="K12" s="4" t="n">
        <v>6</v>
      </c>
      <c r="L12" s="4" t="n">
        <v>5</v>
      </c>
      <c r="M12" s="4" t="n">
        <v>3</v>
      </c>
      <c r="N12" s="5">
        <f>SUM(D12:M12)</f>
        <v/>
      </c>
      <c r="O12" s="6">
        <f>N12/100</f>
        <v/>
      </c>
      <c r="P12" s="7">
        <f>IF(N12&gt;=90,"A",IF(N12&gt;=80,"B",IF(N12&gt;=70,"C",IF(N12&gt;=60,"D","F"))))</f>
        <v/>
      </c>
      <c r="Q12" s="13">
        <f>IF(N12&gt;=60,"Passed","Failed")</f>
        <v/>
      </c>
    </row>
    <row r="13" ht="20" customHeight="1">
      <c r="A13" s="9" t="inlineStr">
        <is>
          <t>STU012</t>
        </is>
      </c>
      <c r="B13" s="10" t="inlineStr">
        <is>
          <t>Tarek Fathy</t>
        </is>
      </c>
      <c r="C13" s="10" t="inlineStr">
        <is>
          <t>tarek.fathy.012@example.com</t>
        </is>
      </c>
      <c r="D13" s="11" t="n">
        <v>8</v>
      </c>
      <c r="E13" s="11" t="n">
        <v>8</v>
      </c>
      <c r="F13" s="11" t="n">
        <v>9</v>
      </c>
      <c r="G13" s="11" t="n">
        <v>4</v>
      </c>
      <c r="H13" s="11" t="n">
        <v>9</v>
      </c>
      <c r="I13" s="11" t="n">
        <v>6</v>
      </c>
      <c r="J13" s="11" t="n">
        <v>7</v>
      </c>
      <c r="K13" s="11" t="n">
        <v>7</v>
      </c>
      <c r="L13" s="11" t="n">
        <v>6</v>
      </c>
      <c r="M13" s="11" t="n">
        <v>7</v>
      </c>
      <c r="N13" s="5">
        <f>SUM(D13:M13)</f>
        <v/>
      </c>
      <c r="O13" s="6">
        <f>N13/100</f>
        <v/>
      </c>
      <c r="P13" s="12">
        <f>IF(N13&gt;=90,"A",IF(N13&gt;=80,"B",IF(N13&gt;=70,"C",IF(N13&gt;=60,"D","F"))))</f>
        <v/>
      </c>
      <c r="Q13" s="8">
        <f>IF(N13&gt;=60,"Passed","Failed")</f>
        <v/>
      </c>
    </row>
    <row r="14" ht="20" customHeight="1">
      <c r="A14" s="2" t="inlineStr">
        <is>
          <t>STU013</t>
        </is>
      </c>
      <c r="B14" s="3" t="inlineStr">
        <is>
          <t>Hossam Hassan</t>
        </is>
      </c>
      <c r="C14" s="3" t="inlineStr">
        <is>
          <t>hossam.hassan.013@example.com</t>
        </is>
      </c>
      <c r="D14" s="4" t="n">
        <v>10</v>
      </c>
      <c r="E14" s="4" t="n">
        <v>6</v>
      </c>
      <c r="F14" s="4" t="n">
        <v>6</v>
      </c>
      <c r="G14" s="4" t="n">
        <v>6</v>
      </c>
      <c r="H14" s="4" t="n">
        <v>10</v>
      </c>
      <c r="I14" s="4" t="n">
        <v>6</v>
      </c>
      <c r="J14" s="4" t="n">
        <v>5</v>
      </c>
      <c r="K14" s="4" t="n">
        <v>7</v>
      </c>
      <c r="L14" s="4" t="n">
        <v>6</v>
      </c>
      <c r="M14" s="4" t="n">
        <v>6</v>
      </c>
      <c r="N14" s="5">
        <f>SUM(D14:M14)</f>
        <v/>
      </c>
      <c r="O14" s="6">
        <f>N14/100</f>
        <v/>
      </c>
      <c r="P14" s="7">
        <f>IF(N14&gt;=90,"A",IF(N14&gt;=80,"B",IF(N14&gt;=70,"C",IF(N14&gt;=60,"D","F"))))</f>
        <v/>
      </c>
      <c r="Q14" s="8">
        <f>IF(N14&gt;=60,"Passed","Failed")</f>
        <v/>
      </c>
    </row>
    <row r="15" ht="20" customHeight="1">
      <c r="A15" s="9" t="inlineStr">
        <is>
          <t>STU014</t>
        </is>
      </c>
      <c r="B15" s="10" t="inlineStr">
        <is>
          <t>Sherif Abdelrahman</t>
        </is>
      </c>
      <c r="C15" s="10" t="inlineStr">
        <is>
          <t>sherif.abdelrahman.014@example.com</t>
        </is>
      </c>
      <c r="D15" s="11" t="n">
        <v>3</v>
      </c>
      <c r="E15" s="11" t="n">
        <v>3</v>
      </c>
      <c r="F15" s="11" t="n">
        <v>5</v>
      </c>
      <c r="G15" s="11" t="n">
        <v>4</v>
      </c>
      <c r="H15" s="11" t="n">
        <v>2</v>
      </c>
      <c r="I15" s="11" t="n">
        <v>3</v>
      </c>
      <c r="J15" s="11" t="n">
        <v>3</v>
      </c>
      <c r="K15" s="11" t="n">
        <v>0</v>
      </c>
      <c r="L15" s="11" t="n">
        <v>3</v>
      </c>
      <c r="M15" s="11" t="n">
        <v>1</v>
      </c>
      <c r="N15" s="5">
        <f>SUM(D15:M15)</f>
        <v/>
      </c>
      <c r="O15" s="6">
        <f>N15/100</f>
        <v/>
      </c>
      <c r="P15" s="12">
        <f>IF(N15&gt;=90,"A",IF(N15&gt;=80,"B",IF(N15&gt;=70,"C",IF(N15&gt;=60,"D","F"))))</f>
        <v/>
      </c>
      <c r="Q15" s="13">
        <f>IF(N15&gt;=60,"Passed","Failed")</f>
        <v/>
      </c>
    </row>
    <row r="16" ht="20" customHeight="1">
      <c r="A16" s="2" t="inlineStr">
        <is>
          <t>STU015</t>
        </is>
      </c>
      <c r="B16" s="3" t="inlineStr">
        <is>
          <t>Ayman El Masry</t>
        </is>
      </c>
      <c r="C16" s="3" t="inlineStr">
        <is>
          <t>ayman.el.masry.015@example.com</t>
        </is>
      </c>
      <c r="D16" s="4" t="n">
        <v>9</v>
      </c>
      <c r="E16" s="4" t="n">
        <v>4</v>
      </c>
      <c r="F16" s="4" t="n">
        <v>8</v>
      </c>
      <c r="G16" s="4" t="n">
        <v>8</v>
      </c>
      <c r="H16" s="4" t="n">
        <v>4</v>
      </c>
      <c r="I16" s="4" t="n">
        <v>6</v>
      </c>
      <c r="J16" s="4" t="n">
        <v>5</v>
      </c>
      <c r="K16" s="4" t="n">
        <v>6</v>
      </c>
      <c r="L16" s="4" t="n">
        <v>8</v>
      </c>
      <c r="M16" s="4" t="n">
        <v>6</v>
      </c>
      <c r="N16" s="5">
        <f>SUM(D16:M16)</f>
        <v/>
      </c>
      <c r="O16" s="6">
        <f>N16/100</f>
        <v/>
      </c>
      <c r="P16" s="7">
        <f>IF(N16&gt;=90,"A",IF(N16&gt;=80,"B",IF(N16&gt;=70,"C",IF(N16&gt;=60,"D","F"))))</f>
        <v/>
      </c>
      <c r="Q16" s="8">
        <f>IF(N16&gt;=60,"Passed","Failed")</f>
        <v/>
      </c>
    </row>
    <row r="17" ht="20" customHeight="1">
      <c r="A17" s="9" t="inlineStr">
        <is>
          <t>STU016</t>
        </is>
      </c>
      <c r="B17" s="10" t="inlineStr">
        <is>
          <t>Ali Fathy</t>
        </is>
      </c>
      <c r="C17" s="10" t="inlineStr">
        <is>
          <t>ali.fathy.016@example.com</t>
        </is>
      </c>
      <c r="D17" s="11" t="n">
        <v>9</v>
      </c>
      <c r="E17" s="11" t="n">
        <v>10</v>
      </c>
      <c r="F17" s="11" t="n">
        <v>10</v>
      </c>
      <c r="G17" s="11" t="n">
        <v>8</v>
      </c>
      <c r="H17" s="11" t="n">
        <v>5</v>
      </c>
      <c r="I17" s="11" t="n">
        <v>7</v>
      </c>
      <c r="J17" s="11" t="n">
        <v>5</v>
      </c>
      <c r="K17" s="11" t="n">
        <v>9</v>
      </c>
      <c r="L17" s="11" t="n">
        <v>5</v>
      </c>
      <c r="M17" s="11" t="n">
        <v>9</v>
      </c>
      <c r="N17" s="5">
        <f>SUM(D17:M17)</f>
        <v/>
      </c>
      <c r="O17" s="6">
        <f>N17/100</f>
        <v/>
      </c>
      <c r="P17" s="12">
        <f>IF(N17&gt;=90,"A",IF(N17&gt;=80,"B",IF(N17&gt;=70,"C",IF(N17&gt;=60,"D","F"))))</f>
        <v/>
      </c>
      <c r="Q17" s="8">
        <f>IF(N17&gt;=60,"Passed","Failed")</f>
        <v/>
      </c>
    </row>
    <row r="18" ht="20" customHeight="1">
      <c r="A18" s="2" t="inlineStr">
        <is>
          <t>STU017</t>
        </is>
      </c>
      <c r="B18" s="3" t="inlineStr">
        <is>
          <t>Fady Hassan</t>
        </is>
      </c>
      <c r="C18" s="3" t="inlineStr">
        <is>
          <t>fady.hassan.017@example.com</t>
        </is>
      </c>
      <c r="D18" s="4" t="n">
        <v>4</v>
      </c>
      <c r="E18" s="4" t="n">
        <v>5</v>
      </c>
      <c r="F18" s="4" t="n">
        <v>9</v>
      </c>
      <c r="G18" s="4" t="n">
        <v>5</v>
      </c>
      <c r="H18" s="4" t="n">
        <v>4</v>
      </c>
      <c r="I18" s="4" t="n">
        <v>6</v>
      </c>
      <c r="J18" s="4" t="n">
        <v>8</v>
      </c>
      <c r="K18" s="4" t="n">
        <v>4</v>
      </c>
      <c r="L18" s="4" t="n">
        <v>4</v>
      </c>
      <c r="M18" s="4" t="n">
        <v>8</v>
      </c>
      <c r="N18" s="5">
        <f>SUM(D18:M18)</f>
        <v/>
      </c>
      <c r="O18" s="6">
        <f>N18/100</f>
        <v/>
      </c>
      <c r="P18" s="7">
        <f>IF(N18&gt;=90,"A",IF(N18&gt;=80,"B",IF(N18&gt;=70,"C",IF(N18&gt;=60,"D","F"))))</f>
        <v/>
      </c>
      <c r="Q18" s="13">
        <f>IF(N18&gt;=60,"Passed","Failed")</f>
        <v/>
      </c>
    </row>
    <row r="19" ht="20" customHeight="1">
      <c r="A19" s="9" t="inlineStr">
        <is>
          <t>STU018</t>
        </is>
      </c>
      <c r="B19" s="10" t="inlineStr">
        <is>
          <t>Mina Abdelrahman</t>
        </is>
      </c>
      <c r="C19" s="10" t="inlineStr">
        <is>
          <t>mina.abdelrahman.018@example.com</t>
        </is>
      </c>
      <c r="D19" s="11" t="n">
        <v>2</v>
      </c>
      <c r="E19" s="11" t="n">
        <v>6</v>
      </c>
      <c r="F19" s="11" t="n">
        <v>6</v>
      </c>
      <c r="G19" s="11" t="n">
        <v>7</v>
      </c>
      <c r="H19" s="11" t="n">
        <v>4</v>
      </c>
      <c r="I19" s="11" t="n">
        <v>4</v>
      </c>
      <c r="J19" s="11" t="n">
        <v>2</v>
      </c>
      <c r="K19" s="11" t="n">
        <v>5</v>
      </c>
      <c r="L19" s="11" t="n">
        <v>6</v>
      </c>
      <c r="M19" s="11" t="n">
        <v>5</v>
      </c>
      <c r="N19" s="5">
        <f>SUM(D19:M19)</f>
        <v/>
      </c>
      <c r="O19" s="6">
        <f>N19/100</f>
        <v/>
      </c>
      <c r="P19" s="12">
        <f>IF(N19&gt;=90,"A",IF(N19&gt;=80,"B",IF(N19&gt;=70,"C",IF(N19&gt;=60,"D","F"))))</f>
        <v/>
      </c>
      <c r="Q19" s="13">
        <f>IF(N19&gt;=60,"Passed","Failed")</f>
        <v/>
      </c>
    </row>
    <row r="20" ht="20" customHeight="1">
      <c r="A20" s="2" t="inlineStr">
        <is>
          <t>STU019</t>
        </is>
      </c>
      <c r="B20" s="3" t="inlineStr">
        <is>
          <t>Bassem El Masry</t>
        </is>
      </c>
      <c r="C20" s="3" t="inlineStr">
        <is>
          <t>bassem.el.masry.019@example.com</t>
        </is>
      </c>
      <c r="D20" s="4" t="n">
        <v>4</v>
      </c>
      <c r="E20" s="4" t="n">
        <v>8</v>
      </c>
      <c r="F20" s="4" t="n">
        <v>6</v>
      </c>
      <c r="G20" s="4" t="n">
        <v>6</v>
      </c>
      <c r="H20" s="4" t="n">
        <v>4</v>
      </c>
      <c r="I20" s="4" t="n">
        <v>5</v>
      </c>
      <c r="J20" s="4" t="n">
        <v>8</v>
      </c>
      <c r="K20" s="4" t="n">
        <v>7</v>
      </c>
      <c r="L20" s="4" t="n">
        <v>7</v>
      </c>
      <c r="M20" s="4" t="n">
        <v>8</v>
      </c>
      <c r="N20" s="5">
        <f>SUM(D20:M20)</f>
        <v/>
      </c>
      <c r="O20" s="6">
        <f>N20/100</f>
        <v/>
      </c>
      <c r="P20" s="7">
        <f>IF(N20&gt;=90,"A",IF(N20&gt;=80,"B",IF(N20&gt;=70,"C",IF(N20&gt;=60,"D","F"))))</f>
        <v/>
      </c>
      <c r="Q20" s="8">
        <f>IF(N20&gt;=60,"Passed","Failed")</f>
        <v/>
      </c>
    </row>
    <row r="21" ht="20" customHeight="1">
      <c r="A21" s="9" t="inlineStr">
        <is>
          <t>STU020</t>
        </is>
      </c>
      <c r="B21" s="10" t="inlineStr">
        <is>
          <t>Adel Fathy</t>
        </is>
      </c>
      <c r="C21" s="10" t="inlineStr">
        <is>
          <t>adel.fathy.020@example.com</t>
        </is>
      </c>
      <c r="D21" s="11" t="n">
        <v>6</v>
      </c>
      <c r="E21" s="11" t="n">
        <v>4</v>
      </c>
      <c r="F21" s="11" t="n">
        <v>8</v>
      </c>
      <c r="G21" s="11" t="n">
        <v>5</v>
      </c>
      <c r="H21" s="11" t="n">
        <v>4</v>
      </c>
      <c r="I21" s="11" t="n">
        <v>6</v>
      </c>
      <c r="J21" s="11" t="n">
        <v>5</v>
      </c>
      <c r="K21" s="11" t="n">
        <v>8</v>
      </c>
      <c r="L21" s="11" t="n">
        <v>4</v>
      </c>
      <c r="M21" s="11" t="n">
        <v>10</v>
      </c>
      <c r="N21" s="5">
        <f>SUM(D21:M21)</f>
        <v/>
      </c>
      <c r="O21" s="6">
        <f>N21/100</f>
        <v/>
      </c>
      <c r="P21" s="12">
        <f>IF(N21&gt;=90,"A",IF(N21&gt;=80,"B",IF(N21&gt;=70,"C",IF(N21&gt;=60,"D","F"))))</f>
        <v/>
      </c>
      <c r="Q21" s="8">
        <f>IF(N21&gt;=60,"Passed","Failed")</f>
        <v/>
      </c>
    </row>
    <row r="22" ht="20" customHeight="1">
      <c r="A22" s="2" t="inlineStr">
        <is>
          <t>STU021</t>
        </is>
      </c>
      <c r="B22" s="3" t="inlineStr">
        <is>
          <t>Salma Hassan</t>
        </is>
      </c>
      <c r="C22" s="3" t="inlineStr">
        <is>
          <t>salma.hassan.021@example.com</t>
        </is>
      </c>
      <c r="D22" s="4" t="n">
        <v>7</v>
      </c>
      <c r="E22" s="4" t="n">
        <v>9</v>
      </c>
      <c r="F22" s="4" t="n">
        <v>9</v>
      </c>
      <c r="G22" s="4" t="n">
        <v>10</v>
      </c>
      <c r="H22" s="4" t="n">
        <v>9</v>
      </c>
      <c r="I22" s="4" t="n">
        <v>7</v>
      </c>
      <c r="J22" s="4" t="n">
        <v>6</v>
      </c>
      <c r="K22" s="4" t="n">
        <v>7</v>
      </c>
      <c r="L22" s="4" t="n">
        <v>6</v>
      </c>
      <c r="M22" s="4" t="n">
        <v>8</v>
      </c>
      <c r="N22" s="5">
        <f>SUM(D22:M22)</f>
        <v/>
      </c>
      <c r="O22" s="6">
        <f>N22/100</f>
        <v/>
      </c>
      <c r="P22" s="7">
        <f>IF(N22&gt;=90,"A",IF(N22&gt;=80,"B",IF(N22&gt;=70,"C",IF(N22&gt;=60,"D","F"))))</f>
        <v/>
      </c>
      <c r="Q22" s="8">
        <f>IF(N22&gt;=60,"Passed","Failed")</f>
        <v/>
      </c>
    </row>
    <row r="23" ht="20" customHeight="1">
      <c r="A23" s="9" t="inlineStr">
        <is>
          <t>STU022</t>
        </is>
      </c>
      <c r="B23" s="10" t="inlineStr">
        <is>
          <t>Nour Abdelrahman</t>
        </is>
      </c>
      <c r="C23" s="10" t="inlineStr">
        <is>
          <t>nour.abdelrahman.022@example.com</t>
        </is>
      </c>
      <c r="D23" s="11" t="n">
        <v>9</v>
      </c>
      <c r="E23" s="11" t="n">
        <v>9</v>
      </c>
      <c r="F23" s="11" t="n">
        <v>10</v>
      </c>
      <c r="G23" s="11" t="n">
        <v>7</v>
      </c>
      <c r="H23" s="11" t="n">
        <v>10</v>
      </c>
      <c r="I23" s="11" t="n">
        <v>8</v>
      </c>
      <c r="J23" s="11" t="n">
        <v>7</v>
      </c>
      <c r="K23" s="11" t="n">
        <v>7</v>
      </c>
      <c r="L23" s="11" t="n">
        <v>7</v>
      </c>
      <c r="M23" s="11" t="n">
        <v>6</v>
      </c>
      <c r="N23" s="5">
        <f>SUM(D23:M23)</f>
        <v/>
      </c>
      <c r="O23" s="6">
        <f>N23/100</f>
        <v/>
      </c>
      <c r="P23" s="12">
        <f>IF(N23&gt;=90,"A",IF(N23&gt;=80,"B",IF(N23&gt;=70,"C",IF(N23&gt;=60,"D","F"))))</f>
        <v/>
      </c>
      <c r="Q23" s="8">
        <f>IF(N23&gt;=60,"Passed","Failed")</f>
        <v/>
      </c>
    </row>
    <row r="24" ht="20" customHeight="1">
      <c r="A24" s="2" t="inlineStr">
        <is>
          <t>STU023</t>
        </is>
      </c>
      <c r="B24" s="3" t="inlineStr">
        <is>
          <t>Mariam El Masry</t>
        </is>
      </c>
      <c r="C24" s="3" t="inlineStr">
        <is>
          <t>mariam.el.masry.023@example.com</t>
        </is>
      </c>
      <c r="D24" s="4" t="n">
        <v>3</v>
      </c>
      <c r="E24" s="4" t="n">
        <v>4</v>
      </c>
      <c r="F24" s="4" t="n">
        <v>5</v>
      </c>
      <c r="G24" s="4" t="n">
        <v>1</v>
      </c>
      <c r="H24" s="4" t="n">
        <v>5</v>
      </c>
      <c r="I24" s="4" t="n">
        <v>6</v>
      </c>
      <c r="J24" s="4" t="n">
        <v>6</v>
      </c>
      <c r="K24" s="4" t="n">
        <v>3</v>
      </c>
      <c r="L24" s="4" t="n">
        <v>3</v>
      </c>
      <c r="M24" s="4" t="n">
        <v>7</v>
      </c>
      <c r="N24" s="5">
        <f>SUM(D24:M24)</f>
        <v/>
      </c>
      <c r="O24" s="6">
        <f>N24/100</f>
        <v/>
      </c>
      <c r="P24" s="7">
        <f>IF(N24&gt;=90,"A",IF(N24&gt;=80,"B",IF(N24&gt;=70,"C",IF(N24&gt;=60,"D","F"))))</f>
        <v/>
      </c>
      <c r="Q24" s="13">
        <f>IF(N24&gt;=60,"Passed","Failed")</f>
        <v/>
      </c>
    </row>
    <row r="25" ht="20" customHeight="1">
      <c r="A25" s="9" t="inlineStr">
        <is>
          <t>STU024</t>
        </is>
      </c>
      <c r="B25" s="10" t="inlineStr">
        <is>
          <t>Aya Fathy</t>
        </is>
      </c>
      <c r="C25" s="10" t="inlineStr">
        <is>
          <t>aya.fathy.024@example.com</t>
        </is>
      </c>
      <c r="D25" s="11" t="n">
        <v>10</v>
      </c>
      <c r="E25" s="11" t="n">
        <v>7</v>
      </c>
      <c r="F25" s="11" t="n">
        <v>9</v>
      </c>
      <c r="G25" s="11" t="n">
        <v>10</v>
      </c>
      <c r="H25" s="11" t="n">
        <v>10</v>
      </c>
      <c r="I25" s="11" t="n">
        <v>9</v>
      </c>
      <c r="J25" s="11" t="n">
        <v>8</v>
      </c>
      <c r="K25" s="11" t="n">
        <v>8</v>
      </c>
      <c r="L25" s="11" t="n">
        <v>7</v>
      </c>
      <c r="M25" s="11" t="n">
        <v>9</v>
      </c>
      <c r="N25" s="5">
        <f>SUM(D25:M25)</f>
        <v/>
      </c>
      <c r="O25" s="6">
        <f>N25/100</f>
        <v/>
      </c>
      <c r="P25" s="12">
        <f>IF(N25&gt;=90,"A",IF(N25&gt;=80,"B",IF(N25&gt;=70,"C",IF(N25&gt;=60,"D","F"))))</f>
        <v/>
      </c>
      <c r="Q25" s="8">
        <f>IF(N25&gt;=60,"Passed","Failed")</f>
        <v/>
      </c>
    </row>
    <row r="26" ht="20" customHeight="1">
      <c r="A26" s="2" t="inlineStr">
        <is>
          <t>STU025</t>
        </is>
      </c>
      <c r="B26" s="3" t="inlineStr">
        <is>
          <t>Hana Hassan</t>
        </is>
      </c>
      <c r="C26" s="3" t="inlineStr">
        <is>
          <t>hana.hassan.025@example.com</t>
        </is>
      </c>
      <c r="D26" s="4" t="n">
        <v>2</v>
      </c>
      <c r="E26" s="4" t="n">
        <v>5</v>
      </c>
      <c r="F26" s="4" t="n">
        <v>5</v>
      </c>
      <c r="G26" s="4" t="n">
        <v>6</v>
      </c>
      <c r="H26" s="4" t="n">
        <v>2</v>
      </c>
      <c r="I26" s="4" t="n">
        <v>1</v>
      </c>
      <c r="J26" s="4" t="n">
        <v>5</v>
      </c>
      <c r="K26" s="4" t="n">
        <v>1</v>
      </c>
      <c r="L26" s="4" t="n">
        <v>4</v>
      </c>
      <c r="M26" s="4" t="n">
        <v>5</v>
      </c>
      <c r="N26" s="5">
        <f>SUM(D26:M26)</f>
        <v/>
      </c>
      <c r="O26" s="6">
        <f>N26/100</f>
        <v/>
      </c>
      <c r="P26" s="7">
        <f>IF(N26&gt;=90,"A",IF(N26&gt;=80,"B",IF(N26&gt;=70,"C",IF(N26&gt;=60,"D","F"))))</f>
        <v/>
      </c>
      <c r="Q26" s="13">
        <f>IF(N26&gt;=60,"Passed","Failed")</f>
        <v/>
      </c>
    </row>
    <row r="27" ht="20" customHeight="1">
      <c r="A27" s="9" t="inlineStr">
        <is>
          <t>STU026</t>
        </is>
      </c>
      <c r="B27" s="10" t="inlineStr">
        <is>
          <t>Farida Abdelrahman</t>
        </is>
      </c>
      <c r="C27" s="10" t="inlineStr">
        <is>
          <t>farida.abdelrahman.026@example.com</t>
        </is>
      </c>
      <c r="D27" s="11" t="n">
        <v>3</v>
      </c>
      <c r="E27" s="11" t="n">
        <v>3</v>
      </c>
      <c r="F27" s="11" t="n">
        <v>2</v>
      </c>
      <c r="G27" s="11" t="n">
        <v>6</v>
      </c>
      <c r="H27" s="11" t="n">
        <v>6</v>
      </c>
      <c r="I27" s="11" t="n">
        <v>2</v>
      </c>
      <c r="J27" s="11" t="n">
        <v>2</v>
      </c>
      <c r="K27" s="11" t="n">
        <v>3</v>
      </c>
      <c r="L27" s="11" t="n">
        <v>3</v>
      </c>
      <c r="M27" s="11" t="n">
        <v>2</v>
      </c>
      <c r="N27" s="5">
        <f>SUM(D27:M27)</f>
        <v/>
      </c>
      <c r="O27" s="6">
        <f>N27/100</f>
        <v/>
      </c>
      <c r="P27" s="12">
        <f>IF(N27&gt;=90,"A",IF(N27&gt;=80,"B",IF(N27&gt;=70,"C",IF(N27&gt;=60,"D","F"))))</f>
        <v/>
      </c>
      <c r="Q27" s="13">
        <f>IF(N27&gt;=60,"Passed","Failed")</f>
        <v/>
      </c>
    </row>
    <row r="28" ht="20" customHeight="1">
      <c r="A28" s="2" t="inlineStr">
        <is>
          <t>STU027</t>
        </is>
      </c>
      <c r="B28" s="3" t="inlineStr">
        <is>
          <t>Habiba El Masry</t>
        </is>
      </c>
      <c r="C28" s="3" t="inlineStr">
        <is>
          <t>habiba.el.masry.027@example.com</t>
        </is>
      </c>
      <c r="D28" s="4" t="n">
        <v>6</v>
      </c>
      <c r="E28" s="4" t="n">
        <v>3</v>
      </c>
      <c r="F28" s="4" t="n">
        <v>3</v>
      </c>
      <c r="G28" s="4" t="n">
        <v>6</v>
      </c>
      <c r="H28" s="4" t="n">
        <v>6</v>
      </c>
      <c r="I28" s="4" t="n">
        <v>5</v>
      </c>
      <c r="J28" s="4" t="n">
        <v>3</v>
      </c>
      <c r="K28" s="4" t="n">
        <v>5</v>
      </c>
      <c r="L28" s="4" t="n">
        <v>4</v>
      </c>
      <c r="M28" s="4" t="n">
        <v>4</v>
      </c>
      <c r="N28" s="5">
        <f>SUM(D28:M28)</f>
        <v/>
      </c>
      <c r="O28" s="6">
        <f>N28/100</f>
        <v/>
      </c>
      <c r="P28" s="7">
        <f>IF(N28&gt;=90,"A",IF(N28&gt;=80,"B",IF(N28&gt;=70,"C",IF(N28&gt;=60,"D","F"))))</f>
        <v/>
      </c>
      <c r="Q28" s="13">
        <f>IF(N28&gt;=60,"Passed","Failed")</f>
        <v/>
      </c>
    </row>
    <row r="29" ht="20" customHeight="1">
      <c r="A29" s="9" t="inlineStr">
        <is>
          <t>STU028</t>
        </is>
      </c>
      <c r="B29" s="10" t="inlineStr">
        <is>
          <t>Yasmin Fathy</t>
        </is>
      </c>
      <c r="C29" s="10" t="inlineStr">
        <is>
          <t>yasmin.fathy.028@example.com</t>
        </is>
      </c>
      <c r="D29" s="11" t="n">
        <v>4</v>
      </c>
      <c r="E29" s="11" t="n">
        <v>1</v>
      </c>
      <c r="F29" s="11" t="n">
        <v>4</v>
      </c>
      <c r="G29" s="11" t="n">
        <v>5</v>
      </c>
      <c r="H29" s="11" t="n">
        <v>6</v>
      </c>
      <c r="I29" s="11" t="n">
        <v>4</v>
      </c>
      <c r="J29" s="11" t="n">
        <v>3</v>
      </c>
      <c r="K29" s="11" t="n">
        <v>4</v>
      </c>
      <c r="L29" s="11" t="n">
        <v>6</v>
      </c>
      <c r="M29" s="11" t="n">
        <v>3</v>
      </c>
      <c r="N29" s="5">
        <f>SUM(D29:M29)</f>
        <v/>
      </c>
      <c r="O29" s="6">
        <f>N29/100</f>
        <v/>
      </c>
      <c r="P29" s="12">
        <f>IF(N29&gt;=90,"A",IF(N29&gt;=80,"B",IF(N29&gt;=70,"C",IF(N29&gt;=60,"D","F"))))</f>
        <v/>
      </c>
      <c r="Q29" s="13">
        <f>IF(N29&gt;=60,"Passed","Failed")</f>
        <v/>
      </c>
    </row>
    <row r="30" ht="20" customHeight="1">
      <c r="A30" s="2" t="inlineStr">
        <is>
          <t>STU029</t>
        </is>
      </c>
      <c r="B30" s="3" t="inlineStr">
        <is>
          <t>Dina Hassan</t>
        </is>
      </c>
      <c r="C30" s="3" t="inlineStr">
        <is>
          <t>dina.hassan.029@example.com</t>
        </is>
      </c>
      <c r="D30" s="4" t="n">
        <v>7</v>
      </c>
      <c r="E30" s="4" t="n">
        <v>8</v>
      </c>
      <c r="F30" s="4" t="n">
        <v>4</v>
      </c>
      <c r="G30" s="4" t="n">
        <v>4</v>
      </c>
      <c r="H30" s="4" t="n">
        <v>5</v>
      </c>
      <c r="I30" s="4" t="n">
        <v>6</v>
      </c>
      <c r="J30" s="4" t="n">
        <v>5</v>
      </c>
      <c r="K30" s="4" t="n">
        <v>7</v>
      </c>
      <c r="L30" s="4" t="n">
        <v>5</v>
      </c>
      <c r="M30" s="4" t="n">
        <v>4</v>
      </c>
      <c r="N30" s="5">
        <f>SUM(D30:M30)</f>
        <v/>
      </c>
      <c r="O30" s="6">
        <f>N30/100</f>
        <v/>
      </c>
      <c r="P30" s="7">
        <f>IF(N30&gt;=90,"A",IF(N30&gt;=80,"B",IF(N30&gt;=70,"C",IF(N30&gt;=60,"D","F"))))</f>
        <v/>
      </c>
      <c r="Q30" s="13">
        <f>IF(N30&gt;=60,"Passed","Failed")</f>
        <v/>
      </c>
    </row>
    <row r="31" ht="20" customHeight="1">
      <c r="A31" s="9" t="inlineStr">
        <is>
          <t>STU030</t>
        </is>
      </c>
      <c r="B31" s="10" t="inlineStr">
        <is>
          <t>Reem Abdelrahman</t>
        </is>
      </c>
      <c r="C31" s="10" t="inlineStr">
        <is>
          <t>reem.abdelrahman.030@example.com</t>
        </is>
      </c>
      <c r="D31" s="11" t="n">
        <v>4</v>
      </c>
      <c r="E31" s="11" t="n">
        <v>2</v>
      </c>
      <c r="F31" s="11" t="n">
        <v>1</v>
      </c>
      <c r="G31" s="11" t="n">
        <v>6</v>
      </c>
      <c r="H31" s="11" t="n">
        <v>1</v>
      </c>
      <c r="I31" s="11" t="n">
        <v>4</v>
      </c>
      <c r="J31" s="11" t="n">
        <v>5</v>
      </c>
      <c r="K31" s="11" t="n">
        <v>2</v>
      </c>
      <c r="L31" s="11" t="n">
        <v>5</v>
      </c>
      <c r="M31" s="11" t="n">
        <v>4</v>
      </c>
      <c r="N31" s="5">
        <f>SUM(D31:M31)</f>
        <v/>
      </c>
      <c r="O31" s="6">
        <f>N31/100</f>
        <v/>
      </c>
      <c r="P31" s="12">
        <f>IF(N31&gt;=90,"A",IF(N31&gt;=80,"B",IF(N31&gt;=70,"C",IF(N31&gt;=60,"D","F"))))</f>
        <v/>
      </c>
      <c r="Q31" s="13">
        <f>IF(N31&gt;=60,"Passed","Failed")</f>
        <v/>
      </c>
    </row>
    <row r="32" ht="20" customHeight="1">
      <c r="A32" s="2" t="inlineStr">
        <is>
          <t>STU031</t>
        </is>
      </c>
      <c r="B32" s="3" t="inlineStr">
        <is>
          <t>Nada El Masry</t>
        </is>
      </c>
      <c r="C32" s="3" t="inlineStr">
        <is>
          <t>nada.el.masry.031@example.com</t>
        </is>
      </c>
      <c r="D32" s="4" t="n">
        <v>3</v>
      </c>
      <c r="E32" s="4" t="n">
        <v>6</v>
      </c>
      <c r="F32" s="4" t="n">
        <v>5</v>
      </c>
      <c r="G32" s="4" t="n">
        <v>7</v>
      </c>
      <c r="H32" s="4" t="n">
        <v>4</v>
      </c>
      <c r="I32" s="4" t="n">
        <v>2</v>
      </c>
      <c r="J32" s="4" t="n">
        <v>2</v>
      </c>
      <c r="K32" s="4" t="n">
        <v>5</v>
      </c>
      <c r="L32" s="4" t="n">
        <v>3</v>
      </c>
      <c r="M32" s="4" t="n">
        <v>4</v>
      </c>
      <c r="N32" s="5">
        <f>SUM(D32:M32)</f>
        <v/>
      </c>
      <c r="O32" s="6">
        <f>N32/100</f>
        <v/>
      </c>
      <c r="P32" s="7">
        <f>IF(N32&gt;=90,"A",IF(N32&gt;=80,"B",IF(N32&gt;=70,"C",IF(N32&gt;=60,"D","F"))))</f>
        <v/>
      </c>
      <c r="Q32" s="13">
        <f>IF(N32&gt;=60,"Passed","Failed")</f>
        <v/>
      </c>
    </row>
    <row r="33" ht="20" customHeight="1">
      <c r="A33" s="9" t="inlineStr">
        <is>
          <t>STU032</t>
        </is>
      </c>
      <c r="B33" s="10" t="inlineStr">
        <is>
          <t>Menna Fathy</t>
        </is>
      </c>
      <c r="C33" s="10" t="inlineStr">
        <is>
          <t>menna.fathy.032@example.com</t>
        </is>
      </c>
      <c r="D33" s="11" t="n">
        <v>1</v>
      </c>
      <c r="E33" s="11" t="n">
        <v>2</v>
      </c>
      <c r="F33" s="11" t="n">
        <v>6</v>
      </c>
      <c r="G33" s="11" t="n">
        <v>4</v>
      </c>
      <c r="H33" s="11" t="n">
        <v>3</v>
      </c>
      <c r="I33" s="11" t="n">
        <v>2</v>
      </c>
      <c r="J33" s="11" t="n">
        <v>3</v>
      </c>
      <c r="K33" s="11" t="n">
        <v>4</v>
      </c>
      <c r="L33" s="11" t="n">
        <v>5</v>
      </c>
      <c r="M33" s="11" t="n">
        <v>3</v>
      </c>
      <c r="N33" s="5">
        <f>SUM(D33:M33)</f>
        <v/>
      </c>
      <c r="O33" s="6">
        <f>N33/100</f>
        <v/>
      </c>
      <c r="P33" s="12">
        <f>IF(N33&gt;=90,"A",IF(N33&gt;=80,"B",IF(N33&gt;=70,"C",IF(N33&gt;=60,"D","F"))))</f>
        <v/>
      </c>
      <c r="Q33" s="13">
        <f>IF(N33&gt;=60,"Passed","Failed")</f>
        <v/>
      </c>
    </row>
    <row r="34" ht="20" customHeight="1">
      <c r="A34" s="2" t="inlineStr">
        <is>
          <t>STU033</t>
        </is>
      </c>
      <c r="B34" s="3" t="inlineStr">
        <is>
          <t>Esraa Hassan</t>
        </is>
      </c>
      <c r="C34" s="3" t="inlineStr">
        <is>
          <t>esraa.hassan.033@example.com</t>
        </is>
      </c>
      <c r="D34" s="4" t="n">
        <v>7</v>
      </c>
      <c r="E34" s="4" t="n">
        <v>7</v>
      </c>
      <c r="F34" s="4" t="n">
        <v>7</v>
      </c>
      <c r="G34" s="4" t="n">
        <v>5</v>
      </c>
      <c r="H34" s="4" t="n">
        <v>8</v>
      </c>
      <c r="I34" s="4" t="n">
        <v>3</v>
      </c>
      <c r="J34" s="4" t="n">
        <v>7</v>
      </c>
      <c r="K34" s="4" t="n">
        <v>7</v>
      </c>
      <c r="L34" s="4" t="n">
        <v>4</v>
      </c>
      <c r="M34" s="4" t="n">
        <v>6</v>
      </c>
      <c r="N34" s="5">
        <f>SUM(D34:M34)</f>
        <v/>
      </c>
      <c r="O34" s="6">
        <f>N34/100</f>
        <v/>
      </c>
      <c r="P34" s="7">
        <f>IF(N34&gt;=90,"A",IF(N34&gt;=80,"B",IF(N34&gt;=70,"C",IF(N34&gt;=60,"D","F"))))</f>
        <v/>
      </c>
      <c r="Q34" s="8">
        <f>IF(N34&gt;=60,"Passed","Failed")</f>
        <v/>
      </c>
    </row>
    <row r="35" ht="20" customHeight="1">
      <c r="A35" s="9" t="inlineStr">
        <is>
          <t>STU034</t>
        </is>
      </c>
      <c r="B35" s="10" t="inlineStr">
        <is>
          <t>Heba Abdelrahman</t>
        </is>
      </c>
      <c r="C35" s="10" t="inlineStr">
        <is>
          <t>heba.abdelrahman.034@example.com</t>
        </is>
      </c>
      <c r="D35" s="11" t="n">
        <v>5</v>
      </c>
      <c r="E35" s="11" t="n">
        <v>7</v>
      </c>
      <c r="F35" s="11" t="n">
        <v>6</v>
      </c>
      <c r="G35" s="11" t="n">
        <v>7</v>
      </c>
      <c r="H35" s="11" t="n">
        <v>5</v>
      </c>
      <c r="I35" s="11" t="n">
        <v>5</v>
      </c>
      <c r="J35" s="11" t="n">
        <v>8</v>
      </c>
      <c r="K35" s="11" t="n">
        <v>8</v>
      </c>
      <c r="L35" s="11" t="n">
        <v>8</v>
      </c>
      <c r="M35" s="11" t="n">
        <v>6</v>
      </c>
      <c r="N35" s="5">
        <f>SUM(D35:M35)</f>
        <v/>
      </c>
      <c r="O35" s="6">
        <f>N35/100</f>
        <v/>
      </c>
      <c r="P35" s="12">
        <f>IF(N35&gt;=90,"A",IF(N35&gt;=80,"B",IF(N35&gt;=70,"C",IF(N35&gt;=60,"D","F"))))</f>
        <v/>
      </c>
      <c r="Q35" s="8">
        <f>IF(N35&gt;=60,"Passed","Failed")</f>
        <v/>
      </c>
    </row>
    <row r="36" ht="20" customHeight="1">
      <c r="A36" s="2" t="inlineStr">
        <is>
          <t>STU035</t>
        </is>
      </c>
      <c r="B36" s="3" t="inlineStr">
        <is>
          <t>Doaa El Masry</t>
        </is>
      </c>
      <c r="C36" s="3" t="inlineStr">
        <is>
          <t>doaa.el.masry.035@example.com</t>
        </is>
      </c>
      <c r="D36" s="4" t="n">
        <v>7</v>
      </c>
      <c r="E36" s="4" t="n">
        <v>6</v>
      </c>
      <c r="F36" s="4" t="n">
        <v>4</v>
      </c>
      <c r="G36" s="4" t="n">
        <v>7</v>
      </c>
      <c r="H36" s="4" t="n">
        <v>7</v>
      </c>
      <c r="I36" s="4" t="n">
        <v>8</v>
      </c>
      <c r="J36" s="4" t="n">
        <v>5</v>
      </c>
      <c r="K36" s="4" t="n">
        <v>8</v>
      </c>
      <c r="L36" s="4" t="n">
        <v>6</v>
      </c>
      <c r="M36" s="4" t="n">
        <v>5</v>
      </c>
      <c r="N36" s="5">
        <f>SUM(D36:M36)</f>
        <v/>
      </c>
      <c r="O36" s="6">
        <f>N36/100</f>
        <v/>
      </c>
      <c r="P36" s="7">
        <f>IF(N36&gt;=90,"A",IF(N36&gt;=80,"B",IF(N36&gt;=70,"C",IF(N36&gt;=60,"D","F"))))</f>
        <v/>
      </c>
      <c r="Q36" s="8">
        <f>IF(N36&gt;=60,"Passed","Failed")</f>
        <v/>
      </c>
    </row>
    <row r="37" ht="20" customHeight="1">
      <c r="A37" s="9" t="inlineStr">
        <is>
          <t>STU036</t>
        </is>
      </c>
      <c r="B37" s="10" t="inlineStr">
        <is>
          <t>Shaimaa Fathy</t>
        </is>
      </c>
      <c r="C37" s="10" t="inlineStr">
        <is>
          <t>shaimaa.fathy.036@example.com</t>
        </is>
      </c>
      <c r="D37" s="11" t="n">
        <v>6</v>
      </c>
      <c r="E37" s="11" t="n">
        <v>7</v>
      </c>
      <c r="F37" s="11" t="n">
        <v>6</v>
      </c>
      <c r="G37" s="11" t="n">
        <v>6</v>
      </c>
      <c r="H37" s="11" t="n">
        <v>8</v>
      </c>
      <c r="I37" s="11" t="n">
        <v>5</v>
      </c>
      <c r="J37" s="11" t="n">
        <v>8</v>
      </c>
      <c r="K37" s="11" t="n">
        <v>6</v>
      </c>
      <c r="L37" s="11" t="n">
        <v>10</v>
      </c>
      <c r="M37" s="11" t="n">
        <v>5</v>
      </c>
      <c r="N37" s="5">
        <f>SUM(D37:M37)</f>
        <v/>
      </c>
      <c r="O37" s="6">
        <f>N37/100</f>
        <v/>
      </c>
      <c r="P37" s="12">
        <f>IF(N37&gt;=90,"A",IF(N37&gt;=80,"B",IF(N37&gt;=70,"C",IF(N37&gt;=60,"D","F"))))</f>
        <v/>
      </c>
      <c r="Q37" s="8">
        <f>IF(N37&gt;=60,"Passed","Failed")</f>
        <v/>
      </c>
    </row>
    <row r="38" ht="20" customHeight="1">
      <c r="A38" s="2" t="inlineStr">
        <is>
          <t>STU037</t>
        </is>
      </c>
      <c r="B38" s="3" t="inlineStr">
        <is>
          <t>Rania Hassan</t>
        </is>
      </c>
      <c r="C38" s="3" t="inlineStr">
        <is>
          <t>rania.hassan.037@example.com</t>
        </is>
      </c>
      <c r="D38" s="4" t="n">
        <v>5</v>
      </c>
      <c r="E38" s="4" t="n">
        <v>3</v>
      </c>
      <c r="F38" s="4" t="n">
        <v>6</v>
      </c>
      <c r="G38" s="4" t="n">
        <v>3</v>
      </c>
      <c r="H38" s="4" t="n">
        <v>2</v>
      </c>
      <c r="I38" s="4" t="n">
        <v>4</v>
      </c>
      <c r="J38" s="4" t="n">
        <v>2</v>
      </c>
      <c r="K38" s="4" t="n">
        <v>6</v>
      </c>
      <c r="L38" s="4" t="n">
        <v>6</v>
      </c>
      <c r="M38" s="4" t="n">
        <v>4</v>
      </c>
      <c r="N38" s="5">
        <f>SUM(D38:M38)</f>
        <v/>
      </c>
      <c r="O38" s="6">
        <f>N38/100</f>
        <v/>
      </c>
      <c r="P38" s="7">
        <f>IF(N38&gt;=90,"A",IF(N38&gt;=80,"B",IF(N38&gt;=70,"C",IF(N38&gt;=60,"D","F"))))</f>
        <v/>
      </c>
      <c r="Q38" s="13">
        <f>IF(N38&gt;=60,"Passed","Failed")</f>
        <v/>
      </c>
    </row>
    <row r="39" ht="20" customHeight="1">
      <c r="A39" s="9" t="inlineStr">
        <is>
          <t>STU038</t>
        </is>
      </c>
      <c r="B39" s="10" t="inlineStr">
        <is>
          <t>Basma Abdelrahman</t>
        </is>
      </c>
      <c r="C39" s="10" t="inlineStr">
        <is>
          <t>basma.abdelrahman.038@example.com</t>
        </is>
      </c>
      <c r="D39" s="11" t="n">
        <v>3</v>
      </c>
      <c r="E39" s="11" t="n">
        <v>2</v>
      </c>
      <c r="F39" s="11" t="n">
        <v>6</v>
      </c>
      <c r="G39" s="11" t="n">
        <v>3</v>
      </c>
      <c r="H39" s="11" t="n">
        <v>3</v>
      </c>
      <c r="I39" s="11" t="n">
        <v>3</v>
      </c>
      <c r="J39" s="11" t="n">
        <v>6</v>
      </c>
      <c r="K39" s="11" t="n">
        <v>6</v>
      </c>
      <c r="L39" s="11" t="n">
        <v>3</v>
      </c>
      <c r="M39" s="11" t="n">
        <v>7</v>
      </c>
      <c r="N39" s="5">
        <f>SUM(D39:M39)</f>
        <v/>
      </c>
      <c r="O39" s="6">
        <f>N39/100</f>
        <v/>
      </c>
      <c r="P39" s="12">
        <f>IF(N39&gt;=90,"A",IF(N39&gt;=80,"B",IF(N39&gt;=70,"C",IF(N39&gt;=60,"D","F"))))</f>
        <v/>
      </c>
      <c r="Q39" s="13">
        <f>IF(N39&gt;=60,"Passed","Failed")</f>
        <v/>
      </c>
    </row>
    <row r="40" ht="20" customHeight="1">
      <c r="A40" s="2" t="inlineStr">
        <is>
          <t>STU039</t>
        </is>
      </c>
      <c r="B40" s="3" t="inlineStr">
        <is>
          <t>Nesma El Masry</t>
        </is>
      </c>
      <c r="C40" s="3" t="inlineStr">
        <is>
          <t>nesma.el.masry.039@example.com</t>
        </is>
      </c>
      <c r="D40" s="4" t="n">
        <v>4</v>
      </c>
      <c r="E40" s="4" t="n">
        <v>6</v>
      </c>
      <c r="F40" s="4" t="n">
        <v>6</v>
      </c>
      <c r="G40" s="4" t="n">
        <v>4</v>
      </c>
      <c r="H40" s="4" t="n">
        <v>3</v>
      </c>
      <c r="I40" s="4" t="n">
        <v>5</v>
      </c>
      <c r="J40" s="4" t="n">
        <v>5</v>
      </c>
      <c r="K40" s="4" t="n">
        <v>5</v>
      </c>
      <c r="L40" s="4" t="n">
        <v>6</v>
      </c>
      <c r="M40" s="4" t="n">
        <v>7</v>
      </c>
      <c r="N40" s="5">
        <f>SUM(D40:M40)</f>
        <v/>
      </c>
      <c r="O40" s="6">
        <f>N40/100</f>
        <v/>
      </c>
      <c r="P40" s="7">
        <f>IF(N40&gt;=90,"A",IF(N40&gt;=80,"B",IF(N40&gt;=70,"C",IF(N40&gt;=60,"D","F"))))</f>
        <v/>
      </c>
      <c r="Q40" s="13">
        <f>IF(N40&gt;=60,"Passed","Failed")</f>
        <v/>
      </c>
    </row>
    <row r="41" ht="20" customHeight="1">
      <c r="A41" s="9" t="inlineStr">
        <is>
          <t>STU040</t>
        </is>
      </c>
      <c r="B41" s="10" t="inlineStr">
        <is>
          <t>Mai Fathy</t>
        </is>
      </c>
      <c r="C41" s="10" t="inlineStr">
        <is>
          <t>mai.fathy.040@example.com</t>
        </is>
      </c>
      <c r="D41" s="11" t="n">
        <v>7</v>
      </c>
      <c r="E41" s="11" t="n">
        <v>6</v>
      </c>
      <c r="F41" s="11" t="n">
        <v>5</v>
      </c>
      <c r="G41" s="11" t="n">
        <v>7</v>
      </c>
      <c r="H41" s="11" t="n">
        <v>6</v>
      </c>
      <c r="I41" s="11" t="n">
        <v>8</v>
      </c>
      <c r="J41" s="11" t="n">
        <v>9</v>
      </c>
      <c r="K41" s="11" t="n">
        <v>4</v>
      </c>
      <c r="L41" s="11" t="n">
        <v>6</v>
      </c>
      <c r="M41" s="11" t="n">
        <v>3</v>
      </c>
      <c r="N41" s="5">
        <f>SUM(D41:M41)</f>
        <v/>
      </c>
      <c r="O41" s="6">
        <f>N41/100</f>
        <v/>
      </c>
      <c r="P41" s="12">
        <f>IF(N41&gt;=90,"A",IF(N41&gt;=80,"B",IF(N41&gt;=70,"C",IF(N41&gt;=60,"D","F"))))</f>
        <v/>
      </c>
      <c r="Q41" s="8">
        <f>IF(N41&gt;=60,"Passed","Failed")</f>
        <v/>
      </c>
    </row>
    <row r="42" ht="20" customHeight="1">
      <c r="A42" s="2" t="inlineStr">
        <is>
          <t>STU041</t>
        </is>
      </c>
      <c r="B42" s="3" t="inlineStr">
        <is>
          <t>Ahmed El Sayed</t>
        </is>
      </c>
      <c r="C42" s="3" t="inlineStr">
        <is>
          <t>ahmed.el.sayed.041@example.com</t>
        </is>
      </c>
      <c r="D42" s="4" t="n">
        <v>3</v>
      </c>
      <c r="E42" s="4" t="n">
        <v>2</v>
      </c>
      <c r="F42" s="4" t="n">
        <v>4</v>
      </c>
      <c r="G42" s="4" t="n">
        <v>2</v>
      </c>
      <c r="H42" s="4" t="n">
        <v>4</v>
      </c>
      <c r="I42" s="4" t="n">
        <v>1</v>
      </c>
      <c r="J42" s="4" t="n">
        <v>4</v>
      </c>
      <c r="K42" s="4" t="n">
        <v>0</v>
      </c>
      <c r="L42" s="4" t="n">
        <v>4</v>
      </c>
      <c r="M42" s="4" t="n">
        <v>6</v>
      </c>
      <c r="N42" s="5">
        <f>SUM(D42:M42)</f>
        <v/>
      </c>
      <c r="O42" s="6">
        <f>N42/100</f>
        <v/>
      </c>
      <c r="P42" s="7">
        <f>IF(N42&gt;=90,"A",IF(N42&gt;=80,"B",IF(N42&gt;=70,"C",IF(N42&gt;=60,"D","F"))))</f>
        <v/>
      </c>
      <c r="Q42" s="13">
        <f>IF(N42&gt;=60,"Passed","Failed")</f>
        <v/>
      </c>
    </row>
    <row r="43" ht="20" customHeight="1">
      <c r="A43" s="9" t="inlineStr">
        <is>
          <t>STU042</t>
        </is>
      </c>
      <c r="B43" s="10" t="inlineStr">
        <is>
          <t>Mohamed Mahmoud</t>
        </is>
      </c>
      <c r="C43" s="10" t="inlineStr">
        <is>
          <t>mohamed.mahmoud.042@example.com</t>
        </is>
      </c>
      <c r="D43" s="11" t="n">
        <v>5</v>
      </c>
      <c r="E43" s="11" t="n">
        <v>7</v>
      </c>
      <c r="F43" s="11" t="n">
        <v>5</v>
      </c>
      <c r="G43" s="11" t="n">
        <v>6</v>
      </c>
      <c r="H43" s="11" t="n">
        <v>5</v>
      </c>
      <c r="I43" s="11" t="n">
        <v>7</v>
      </c>
      <c r="J43" s="11" t="n">
        <v>8</v>
      </c>
      <c r="K43" s="11" t="n">
        <v>3</v>
      </c>
      <c r="L43" s="11" t="n">
        <v>5</v>
      </c>
      <c r="M43" s="11" t="n">
        <v>8</v>
      </c>
      <c r="N43" s="5">
        <f>SUM(D43:M43)</f>
        <v/>
      </c>
      <c r="O43" s="6">
        <f>N43/100</f>
        <v/>
      </c>
      <c r="P43" s="12">
        <f>IF(N43&gt;=90,"A",IF(N43&gt;=80,"B",IF(N43&gt;=70,"C",IF(N43&gt;=60,"D","F"))))</f>
        <v/>
      </c>
      <c r="Q43" s="13">
        <f>IF(N43&gt;=60,"Passed","Failed")</f>
        <v/>
      </c>
    </row>
    <row r="44" ht="20" customHeight="1">
      <c r="A44" s="2" t="inlineStr">
        <is>
          <t>STU043</t>
        </is>
      </c>
      <c r="B44" s="3" t="inlineStr">
        <is>
          <t>Mahmoud Ibrahim</t>
        </is>
      </c>
      <c r="C44" s="3" t="inlineStr">
        <is>
          <t>mahmoud.ibrahim.043@example.com</t>
        </is>
      </c>
      <c r="D44" s="4" t="n">
        <v>9</v>
      </c>
      <c r="E44" s="4" t="n">
        <v>10</v>
      </c>
      <c r="F44" s="4" t="n">
        <v>9</v>
      </c>
      <c r="G44" s="4" t="n">
        <v>8</v>
      </c>
      <c r="H44" s="4" t="n">
        <v>9</v>
      </c>
      <c r="I44" s="4" t="n">
        <v>5</v>
      </c>
      <c r="J44" s="4" t="n">
        <v>7</v>
      </c>
      <c r="K44" s="4" t="n">
        <v>8</v>
      </c>
      <c r="L44" s="4" t="n">
        <v>10</v>
      </c>
      <c r="M44" s="4" t="n">
        <v>9</v>
      </c>
      <c r="N44" s="5">
        <f>SUM(D44:M44)</f>
        <v/>
      </c>
      <c r="O44" s="6">
        <f>N44/100</f>
        <v/>
      </c>
      <c r="P44" s="7">
        <f>IF(N44&gt;=90,"A",IF(N44&gt;=80,"B",IF(N44&gt;=70,"C",IF(N44&gt;=60,"D","F"))))</f>
        <v/>
      </c>
      <c r="Q44" s="8">
        <f>IF(N44&gt;=60,"Passed","Failed")</f>
        <v/>
      </c>
    </row>
    <row r="45" ht="20" customHeight="1">
      <c r="A45" s="9" t="inlineStr">
        <is>
          <t>STU044</t>
        </is>
      </c>
      <c r="B45" s="10" t="inlineStr">
        <is>
          <t>Mostafa Soliman</t>
        </is>
      </c>
      <c r="C45" s="10" t="inlineStr">
        <is>
          <t>mostafa.soliman.044@example.com</t>
        </is>
      </c>
      <c r="D45" s="11" t="n">
        <v>5</v>
      </c>
      <c r="E45" s="11" t="n">
        <v>7</v>
      </c>
      <c r="F45" s="11" t="n">
        <v>3</v>
      </c>
      <c r="G45" s="11" t="n">
        <v>8</v>
      </c>
      <c r="H45" s="11" t="n">
        <v>4</v>
      </c>
      <c r="I45" s="11" t="n">
        <v>3</v>
      </c>
      <c r="J45" s="11" t="n">
        <v>5</v>
      </c>
      <c r="K45" s="11" t="n">
        <v>6</v>
      </c>
      <c r="L45" s="11" t="n">
        <v>6</v>
      </c>
      <c r="M45" s="11" t="n">
        <v>6</v>
      </c>
      <c r="N45" s="5">
        <f>SUM(D45:M45)</f>
        <v/>
      </c>
      <c r="O45" s="6">
        <f>N45/100</f>
        <v/>
      </c>
      <c r="P45" s="12">
        <f>IF(N45&gt;=90,"A",IF(N45&gt;=80,"B",IF(N45&gt;=70,"C",IF(N45&gt;=60,"D","F"))))</f>
        <v/>
      </c>
      <c r="Q45" s="13">
        <f>IF(N45&gt;=60,"Passed","Failed")</f>
        <v/>
      </c>
    </row>
    <row r="46" ht="20" customHeight="1">
      <c r="A46" s="2" t="inlineStr">
        <is>
          <t>STU045</t>
        </is>
      </c>
      <c r="B46" s="3" t="inlineStr">
        <is>
          <t>Omar El Sayed</t>
        </is>
      </c>
      <c r="C46" s="3" t="inlineStr">
        <is>
          <t>omar.el.sayed.045@example.com</t>
        </is>
      </c>
      <c r="D46" s="4" t="n">
        <v>4</v>
      </c>
      <c r="E46" s="4" t="n">
        <v>4</v>
      </c>
      <c r="F46" s="4" t="n">
        <v>1</v>
      </c>
      <c r="G46" s="4" t="n">
        <v>4</v>
      </c>
      <c r="H46" s="4" t="n">
        <v>5</v>
      </c>
      <c r="I46" s="4" t="n">
        <v>2</v>
      </c>
      <c r="J46" s="4" t="n">
        <v>1</v>
      </c>
      <c r="K46" s="4" t="n">
        <v>6</v>
      </c>
      <c r="L46" s="4" t="n">
        <v>3</v>
      </c>
      <c r="M46" s="4" t="n">
        <v>6</v>
      </c>
      <c r="N46" s="5">
        <f>SUM(D46:M46)</f>
        <v/>
      </c>
      <c r="O46" s="6">
        <f>N46/100</f>
        <v/>
      </c>
      <c r="P46" s="7">
        <f>IF(N46&gt;=90,"A",IF(N46&gt;=80,"B",IF(N46&gt;=70,"C",IF(N46&gt;=60,"D","F"))))</f>
        <v/>
      </c>
      <c r="Q46" s="13">
        <f>IF(N46&gt;=60,"Passed","Failed")</f>
        <v/>
      </c>
    </row>
    <row r="47" ht="20" customHeight="1">
      <c r="A47" s="9" t="inlineStr">
        <is>
          <t>STU046</t>
        </is>
      </c>
      <c r="B47" s="10" t="inlineStr">
        <is>
          <t>Youssef Mahmoud</t>
        </is>
      </c>
      <c r="C47" s="10" t="inlineStr">
        <is>
          <t>youssef.mahmoud.046@example.com</t>
        </is>
      </c>
      <c r="D47" s="11" t="n">
        <v>2</v>
      </c>
      <c r="E47" s="11" t="n">
        <v>6</v>
      </c>
      <c r="F47" s="11" t="n">
        <v>3</v>
      </c>
      <c r="G47" s="11" t="n">
        <v>5</v>
      </c>
      <c r="H47" s="11" t="n">
        <v>4</v>
      </c>
      <c r="I47" s="11" t="n">
        <v>7</v>
      </c>
      <c r="J47" s="11" t="n">
        <v>8</v>
      </c>
      <c r="K47" s="11" t="n">
        <v>5</v>
      </c>
      <c r="L47" s="11" t="n">
        <v>3</v>
      </c>
      <c r="M47" s="11" t="n">
        <v>8</v>
      </c>
      <c r="N47" s="5">
        <f>SUM(D47:M47)</f>
        <v/>
      </c>
      <c r="O47" s="6">
        <f>N47/100</f>
        <v/>
      </c>
      <c r="P47" s="12">
        <f>IF(N47&gt;=90,"A",IF(N47&gt;=80,"B",IF(N47&gt;=70,"C",IF(N47&gt;=60,"D","F"))))</f>
        <v/>
      </c>
      <c r="Q47" s="13">
        <f>IF(N47&gt;=60,"Passed","Failed")</f>
        <v/>
      </c>
    </row>
    <row r="48" ht="20" customHeight="1">
      <c r="A48" s="2" t="inlineStr">
        <is>
          <t>STU047</t>
        </is>
      </c>
      <c r="B48" s="3" t="inlineStr">
        <is>
          <t>Ibrahim Ibrahim</t>
        </is>
      </c>
      <c r="C48" s="3" t="inlineStr">
        <is>
          <t>ibrahim.ibrahim.047@example.com</t>
        </is>
      </c>
      <c r="D48" s="4" t="n">
        <v>7</v>
      </c>
      <c r="E48" s="4" t="n">
        <v>5</v>
      </c>
      <c r="F48" s="4" t="n">
        <v>4</v>
      </c>
      <c r="G48" s="4" t="n">
        <v>6</v>
      </c>
      <c r="H48" s="4" t="n">
        <v>6</v>
      </c>
      <c r="I48" s="4" t="n">
        <v>5</v>
      </c>
      <c r="J48" s="4" t="n">
        <v>6</v>
      </c>
      <c r="K48" s="4" t="n">
        <v>5</v>
      </c>
      <c r="L48" s="4" t="n">
        <v>3</v>
      </c>
      <c r="M48" s="4" t="n">
        <v>2</v>
      </c>
      <c r="N48" s="5">
        <f>SUM(D48:M48)</f>
        <v/>
      </c>
      <c r="O48" s="6">
        <f>N48/100</f>
        <v/>
      </c>
      <c r="P48" s="7">
        <f>IF(N48&gt;=90,"A",IF(N48&gt;=80,"B",IF(N48&gt;=70,"C",IF(N48&gt;=60,"D","F"))))</f>
        <v/>
      </c>
      <c r="Q48" s="13">
        <f>IF(N48&gt;=60,"Passed","Failed")</f>
        <v/>
      </c>
    </row>
    <row r="49" ht="20" customHeight="1">
      <c r="A49" s="9" t="inlineStr">
        <is>
          <t>STU048</t>
        </is>
      </c>
      <c r="B49" s="10" t="inlineStr">
        <is>
          <t>Khaled Soliman</t>
        </is>
      </c>
      <c r="C49" s="10" t="inlineStr">
        <is>
          <t>khaled.soliman.048@example.com</t>
        </is>
      </c>
      <c r="D49" s="11" t="n">
        <v>4</v>
      </c>
      <c r="E49" s="11" t="n">
        <v>3</v>
      </c>
      <c r="F49" s="11" t="n">
        <v>6</v>
      </c>
      <c r="G49" s="11" t="n">
        <v>4</v>
      </c>
      <c r="H49" s="11" t="n">
        <v>4</v>
      </c>
      <c r="I49" s="11" t="n">
        <v>3</v>
      </c>
      <c r="J49" s="11" t="n">
        <v>7</v>
      </c>
      <c r="K49" s="11" t="n">
        <v>5</v>
      </c>
      <c r="L49" s="11" t="n">
        <v>4</v>
      </c>
      <c r="M49" s="11" t="n">
        <v>4</v>
      </c>
      <c r="N49" s="5">
        <f>SUM(D49:M49)</f>
        <v/>
      </c>
      <c r="O49" s="6">
        <f>N49/100</f>
        <v/>
      </c>
      <c r="P49" s="12">
        <f>IF(N49&gt;=90,"A",IF(N49&gt;=80,"B",IF(N49&gt;=70,"C",IF(N49&gt;=60,"D","F"))))</f>
        <v/>
      </c>
      <c r="Q49" s="13">
        <f>IF(N49&gt;=60,"Passed","Failed")</f>
        <v/>
      </c>
    </row>
    <row r="50" ht="20" customHeight="1">
      <c r="A50" s="2" t="inlineStr">
        <is>
          <t>STU049</t>
        </is>
      </c>
      <c r="B50" s="3" t="inlineStr">
        <is>
          <t>Hassan El Sayed</t>
        </is>
      </c>
      <c r="C50" s="3" t="inlineStr">
        <is>
          <t>hassan.el.sayed.049@example.com</t>
        </is>
      </c>
      <c r="D50" s="4" t="n">
        <v>10</v>
      </c>
      <c r="E50" s="4" t="n">
        <v>6</v>
      </c>
      <c r="F50" s="4" t="n">
        <v>7</v>
      </c>
      <c r="G50" s="4" t="n">
        <v>8</v>
      </c>
      <c r="H50" s="4" t="n">
        <v>8</v>
      </c>
      <c r="I50" s="4" t="n">
        <v>10</v>
      </c>
      <c r="J50" s="4" t="n">
        <v>9</v>
      </c>
      <c r="K50" s="4" t="n">
        <v>8</v>
      </c>
      <c r="L50" s="4" t="n">
        <v>10</v>
      </c>
      <c r="M50" s="4" t="n">
        <v>10</v>
      </c>
      <c r="N50" s="5">
        <f>SUM(D50:M50)</f>
        <v/>
      </c>
      <c r="O50" s="6">
        <f>N50/100</f>
        <v/>
      </c>
      <c r="P50" s="7">
        <f>IF(N50&gt;=90,"A",IF(N50&gt;=80,"B",IF(N50&gt;=70,"C",IF(N50&gt;=60,"D","F"))))</f>
        <v/>
      </c>
      <c r="Q50" s="8">
        <f>IF(N50&gt;=60,"Passed","Failed")</f>
        <v/>
      </c>
    </row>
    <row r="51" ht="20" customHeight="1">
      <c r="A51" s="9" t="inlineStr">
        <is>
          <t>STU050</t>
        </is>
      </c>
      <c r="B51" s="10" t="inlineStr">
        <is>
          <t>Karim Mahmoud</t>
        </is>
      </c>
      <c r="C51" s="10" t="inlineStr">
        <is>
          <t>karim.mahmoud.050@example.com</t>
        </is>
      </c>
      <c r="D51" s="11" t="n">
        <v>10</v>
      </c>
      <c r="E51" s="11" t="n">
        <v>6</v>
      </c>
      <c r="F51" s="11" t="n">
        <v>5</v>
      </c>
      <c r="G51" s="11" t="n">
        <v>10</v>
      </c>
      <c r="H51" s="11" t="n">
        <v>7</v>
      </c>
      <c r="I51" s="11" t="n">
        <v>5</v>
      </c>
      <c r="J51" s="11" t="n">
        <v>8</v>
      </c>
      <c r="K51" s="11" t="n">
        <v>6</v>
      </c>
      <c r="L51" s="11" t="n">
        <v>4</v>
      </c>
      <c r="M51" s="11" t="n">
        <v>8</v>
      </c>
      <c r="N51" s="5">
        <f>SUM(D51:M51)</f>
        <v/>
      </c>
      <c r="O51" s="6">
        <f>N51/100</f>
        <v/>
      </c>
      <c r="P51" s="12">
        <f>IF(N51&gt;=90,"A",IF(N51&gt;=80,"B",IF(N51&gt;=70,"C",IF(N51&gt;=60,"D","F"))))</f>
        <v/>
      </c>
      <c r="Q51" s="8">
        <f>IF(N51&gt;=60,"Passed","Failed")</f>
        <v/>
      </c>
    </row>
    <row r="52" ht="20" customHeight="1">
      <c r="A52" s="2" t="inlineStr">
        <is>
          <t>STU051</t>
        </is>
      </c>
      <c r="B52" s="3" t="inlineStr">
        <is>
          <t>Amr Ibrahim</t>
        </is>
      </c>
      <c r="C52" s="3" t="inlineStr">
        <is>
          <t>amr.ibrahim.051@example.com</t>
        </is>
      </c>
      <c r="D52" s="4" t="n">
        <v>7</v>
      </c>
      <c r="E52" s="4" t="n">
        <v>8</v>
      </c>
      <c r="F52" s="4" t="n">
        <v>6</v>
      </c>
      <c r="G52" s="4" t="n">
        <v>5</v>
      </c>
      <c r="H52" s="4" t="n">
        <v>10</v>
      </c>
      <c r="I52" s="4" t="n">
        <v>6</v>
      </c>
      <c r="J52" s="4" t="n">
        <v>5</v>
      </c>
      <c r="K52" s="4" t="n">
        <v>5</v>
      </c>
      <c r="L52" s="4" t="n">
        <v>5</v>
      </c>
      <c r="M52" s="4" t="n">
        <v>10</v>
      </c>
      <c r="N52" s="5">
        <f>SUM(D52:M52)</f>
        <v/>
      </c>
      <c r="O52" s="6">
        <f>N52/100</f>
        <v/>
      </c>
      <c r="P52" s="7">
        <f>IF(N52&gt;=90,"A",IF(N52&gt;=80,"B",IF(N52&gt;=70,"C",IF(N52&gt;=60,"D","F"))))</f>
        <v/>
      </c>
      <c r="Q52" s="8">
        <f>IF(N52&gt;=60,"Passed","Failed")</f>
        <v/>
      </c>
    </row>
    <row r="53" ht="20" customHeight="1">
      <c r="A53" s="9" t="inlineStr">
        <is>
          <t>STU052</t>
        </is>
      </c>
      <c r="B53" s="10" t="inlineStr">
        <is>
          <t>Tarek Soliman</t>
        </is>
      </c>
      <c r="C53" s="10" t="inlineStr">
        <is>
          <t>tarek.soliman.052@example.com</t>
        </is>
      </c>
      <c r="D53" s="11" t="n">
        <v>4</v>
      </c>
      <c r="E53" s="11" t="n">
        <v>5</v>
      </c>
      <c r="F53" s="11" t="n">
        <v>8</v>
      </c>
      <c r="G53" s="11" t="n">
        <v>8</v>
      </c>
      <c r="H53" s="11" t="n">
        <v>4</v>
      </c>
      <c r="I53" s="11" t="n">
        <v>6</v>
      </c>
      <c r="J53" s="11" t="n">
        <v>2</v>
      </c>
      <c r="K53" s="11" t="n">
        <v>5</v>
      </c>
      <c r="L53" s="11" t="n">
        <v>3</v>
      </c>
      <c r="M53" s="11" t="n">
        <v>6</v>
      </c>
      <c r="N53" s="5">
        <f>SUM(D53:M53)</f>
        <v/>
      </c>
      <c r="O53" s="6">
        <f>N53/100</f>
        <v/>
      </c>
      <c r="P53" s="12">
        <f>IF(N53&gt;=90,"A",IF(N53&gt;=80,"B",IF(N53&gt;=70,"C",IF(N53&gt;=60,"D","F"))))</f>
        <v/>
      </c>
      <c r="Q53" s="13">
        <f>IF(N53&gt;=60,"Passed","Failed")</f>
        <v/>
      </c>
    </row>
    <row r="54" ht="20" customHeight="1">
      <c r="A54" s="2" t="inlineStr">
        <is>
          <t>STU053</t>
        </is>
      </c>
      <c r="B54" s="3" t="inlineStr">
        <is>
          <t>Hossam El Sayed</t>
        </is>
      </c>
      <c r="C54" s="3" t="inlineStr">
        <is>
          <t>hossam.el.sayed.053@example.com</t>
        </is>
      </c>
      <c r="D54" s="4" t="n">
        <v>6</v>
      </c>
      <c r="E54" s="4" t="n">
        <v>10</v>
      </c>
      <c r="F54" s="4" t="n">
        <v>10</v>
      </c>
      <c r="G54" s="4" t="n">
        <v>7</v>
      </c>
      <c r="H54" s="4" t="n">
        <v>7</v>
      </c>
      <c r="I54" s="4" t="n">
        <v>7</v>
      </c>
      <c r="J54" s="4" t="n">
        <v>10</v>
      </c>
      <c r="K54" s="4" t="n">
        <v>7</v>
      </c>
      <c r="L54" s="4" t="n">
        <v>9</v>
      </c>
      <c r="M54" s="4" t="n">
        <v>6</v>
      </c>
      <c r="N54" s="5">
        <f>SUM(D54:M54)</f>
        <v/>
      </c>
      <c r="O54" s="6">
        <f>N54/100</f>
        <v/>
      </c>
      <c r="P54" s="7">
        <f>IF(N54&gt;=90,"A",IF(N54&gt;=80,"B",IF(N54&gt;=70,"C",IF(N54&gt;=60,"D","F"))))</f>
        <v/>
      </c>
      <c r="Q54" s="8">
        <f>IF(N54&gt;=60,"Passed","Failed")</f>
        <v/>
      </c>
    </row>
    <row r="55" ht="20" customHeight="1">
      <c r="A55" s="9" t="inlineStr">
        <is>
          <t>STU054</t>
        </is>
      </c>
      <c r="B55" s="10" t="inlineStr">
        <is>
          <t>Sherif Mahmoud</t>
        </is>
      </c>
      <c r="C55" s="10" t="inlineStr">
        <is>
          <t>sherif.mahmoud.054@example.com</t>
        </is>
      </c>
      <c r="D55" s="11" t="n">
        <v>7</v>
      </c>
      <c r="E55" s="11" t="n">
        <v>2</v>
      </c>
      <c r="F55" s="11" t="n">
        <v>5</v>
      </c>
      <c r="G55" s="11" t="n">
        <v>4</v>
      </c>
      <c r="H55" s="11" t="n">
        <v>6</v>
      </c>
      <c r="I55" s="11" t="n">
        <v>7</v>
      </c>
      <c r="J55" s="11" t="n">
        <v>5</v>
      </c>
      <c r="K55" s="11" t="n">
        <v>5</v>
      </c>
      <c r="L55" s="11" t="n">
        <v>8</v>
      </c>
      <c r="M55" s="11" t="n">
        <v>8</v>
      </c>
      <c r="N55" s="5">
        <f>SUM(D55:M55)</f>
        <v/>
      </c>
      <c r="O55" s="6">
        <f>N55/100</f>
        <v/>
      </c>
      <c r="P55" s="12">
        <f>IF(N55&gt;=90,"A",IF(N55&gt;=80,"B",IF(N55&gt;=70,"C",IF(N55&gt;=60,"D","F"))))</f>
        <v/>
      </c>
      <c r="Q55" s="13">
        <f>IF(N55&gt;=60,"Passed","Failed")</f>
        <v/>
      </c>
    </row>
    <row r="56" ht="20" customHeight="1">
      <c r="A56" s="2" t="inlineStr">
        <is>
          <t>STU055</t>
        </is>
      </c>
      <c r="B56" s="3" t="inlineStr">
        <is>
          <t>Ayman Ibrahim</t>
        </is>
      </c>
      <c r="C56" s="3" t="inlineStr">
        <is>
          <t>ayman.ibrahim.055@example.com</t>
        </is>
      </c>
      <c r="D56" s="4" t="n">
        <v>5</v>
      </c>
      <c r="E56" s="4" t="n">
        <v>7</v>
      </c>
      <c r="F56" s="4" t="n">
        <v>6</v>
      </c>
      <c r="G56" s="4" t="n">
        <v>8</v>
      </c>
      <c r="H56" s="4" t="n">
        <v>10</v>
      </c>
      <c r="I56" s="4" t="n">
        <v>7</v>
      </c>
      <c r="J56" s="4" t="n">
        <v>5</v>
      </c>
      <c r="K56" s="4" t="n">
        <v>8</v>
      </c>
      <c r="L56" s="4" t="n">
        <v>8</v>
      </c>
      <c r="M56" s="4" t="n">
        <v>6</v>
      </c>
      <c r="N56" s="5">
        <f>SUM(D56:M56)</f>
        <v/>
      </c>
      <c r="O56" s="6">
        <f>N56/100</f>
        <v/>
      </c>
      <c r="P56" s="7">
        <f>IF(N56&gt;=90,"A",IF(N56&gt;=80,"B",IF(N56&gt;=70,"C",IF(N56&gt;=60,"D","F"))))</f>
        <v/>
      </c>
      <c r="Q56" s="8">
        <f>IF(N56&gt;=60,"Passed","Failed")</f>
        <v/>
      </c>
    </row>
    <row r="57" ht="20" customHeight="1">
      <c r="A57" s="9" t="inlineStr">
        <is>
          <t>STU056</t>
        </is>
      </c>
      <c r="B57" s="10" t="inlineStr">
        <is>
          <t>Ali Soliman</t>
        </is>
      </c>
      <c r="C57" s="10" t="inlineStr">
        <is>
          <t>ali.soliman.056@example.com</t>
        </is>
      </c>
      <c r="D57" s="11" t="n">
        <v>10</v>
      </c>
      <c r="E57" s="11" t="n">
        <v>10</v>
      </c>
      <c r="F57" s="11" t="n">
        <v>10</v>
      </c>
      <c r="G57" s="11" t="n">
        <v>10</v>
      </c>
      <c r="H57" s="11" t="n">
        <v>10</v>
      </c>
      <c r="I57" s="11" t="n">
        <v>7</v>
      </c>
      <c r="J57" s="11" t="n">
        <v>10</v>
      </c>
      <c r="K57" s="11" t="n">
        <v>10</v>
      </c>
      <c r="L57" s="11" t="n">
        <v>6</v>
      </c>
      <c r="M57" s="11" t="n">
        <v>7</v>
      </c>
      <c r="N57" s="5">
        <f>SUM(D57:M57)</f>
        <v/>
      </c>
      <c r="O57" s="6">
        <f>N57/100</f>
        <v/>
      </c>
      <c r="P57" s="12">
        <f>IF(N57&gt;=90,"A",IF(N57&gt;=80,"B",IF(N57&gt;=70,"C",IF(N57&gt;=60,"D","F"))))</f>
        <v/>
      </c>
      <c r="Q57" s="8">
        <f>IF(N57&gt;=60,"Passed","Failed")</f>
        <v/>
      </c>
    </row>
    <row r="58" ht="20" customHeight="1">
      <c r="A58" s="2" t="inlineStr">
        <is>
          <t>STU057</t>
        </is>
      </c>
      <c r="B58" s="3" t="inlineStr">
        <is>
          <t>Fady El Sayed</t>
        </is>
      </c>
      <c r="C58" s="3" t="inlineStr">
        <is>
          <t>fady.el.sayed.057@example.com</t>
        </is>
      </c>
      <c r="D58" s="4" t="n">
        <v>1</v>
      </c>
      <c r="E58" s="4" t="n">
        <v>1</v>
      </c>
      <c r="F58" s="4" t="n">
        <v>6</v>
      </c>
      <c r="G58" s="4" t="n">
        <v>5</v>
      </c>
      <c r="H58" s="4" t="n">
        <v>1</v>
      </c>
      <c r="I58" s="4" t="n">
        <v>2</v>
      </c>
      <c r="J58" s="4" t="n">
        <v>3</v>
      </c>
      <c r="K58" s="4" t="n">
        <v>0</v>
      </c>
      <c r="L58" s="4" t="n">
        <v>3</v>
      </c>
      <c r="M58" s="4" t="n">
        <v>0</v>
      </c>
      <c r="N58" s="5">
        <f>SUM(D58:M58)</f>
        <v/>
      </c>
      <c r="O58" s="6">
        <f>N58/100</f>
        <v/>
      </c>
      <c r="P58" s="7">
        <f>IF(N58&gt;=90,"A",IF(N58&gt;=80,"B",IF(N58&gt;=70,"C",IF(N58&gt;=60,"D","F"))))</f>
        <v/>
      </c>
      <c r="Q58" s="13">
        <f>IF(N58&gt;=60,"Passed","Failed")</f>
        <v/>
      </c>
    </row>
    <row r="59" ht="20" customHeight="1">
      <c r="A59" s="9" t="inlineStr">
        <is>
          <t>STU058</t>
        </is>
      </c>
      <c r="B59" s="10" t="inlineStr">
        <is>
          <t>Mina Mahmoud</t>
        </is>
      </c>
      <c r="C59" s="10" t="inlineStr">
        <is>
          <t>mina.mahmoud.058@example.com</t>
        </is>
      </c>
      <c r="D59" s="11" t="n">
        <v>7</v>
      </c>
      <c r="E59" s="11" t="n">
        <v>5</v>
      </c>
      <c r="F59" s="11" t="n">
        <v>10</v>
      </c>
      <c r="G59" s="11" t="n">
        <v>7</v>
      </c>
      <c r="H59" s="11" t="n">
        <v>8</v>
      </c>
      <c r="I59" s="11" t="n">
        <v>5</v>
      </c>
      <c r="J59" s="11" t="n">
        <v>9</v>
      </c>
      <c r="K59" s="11" t="n">
        <v>5</v>
      </c>
      <c r="L59" s="11" t="n">
        <v>8</v>
      </c>
      <c r="M59" s="11" t="n">
        <v>9</v>
      </c>
      <c r="N59" s="5">
        <f>SUM(D59:M59)</f>
        <v/>
      </c>
      <c r="O59" s="6">
        <f>N59/100</f>
        <v/>
      </c>
      <c r="P59" s="12">
        <f>IF(N59&gt;=90,"A",IF(N59&gt;=80,"B",IF(N59&gt;=70,"C",IF(N59&gt;=60,"D","F"))))</f>
        <v/>
      </c>
      <c r="Q59" s="8">
        <f>IF(N59&gt;=60,"Passed","Failed")</f>
        <v/>
      </c>
    </row>
    <row r="60" ht="20" customHeight="1">
      <c r="A60" s="2" t="inlineStr">
        <is>
          <t>STU059</t>
        </is>
      </c>
      <c r="B60" s="3" t="inlineStr">
        <is>
          <t>Bassem Ibrahim</t>
        </is>
      </c>
      <c r="C60" s="3" t="inlineStr">
        <is>
          <t>bassem.ibrahim.059@example.com</t>
        </is>
      </c>
      <c r="D60" s="4" t="n">
        <v>6</v>
      </c>
      <c r="E60" s="4" t="n">
        <v>8</v>
      </c>
      <c r="F60" s="4" t="n">
        <v>6</v>
      </c>
      <c r="G60" s="4" t="n">
        <v>10</v>
      </c>
      <c r="H60" s="4" t="n">
        <v>10</v>
      </c>
      <c r="I60" s="4" t="n">
        <v>10</v>
      </c>
      <c r="J60" s="4" t="n">
        <v>7</v>
      </c>
      <c r="K60" s="4" t="n">
        <v>7</v>
      </c>
      <c r="L60" s="4" t="n">
        <v>9</v>
      </c>
      <c r="M60" s="4" t="n">
        <v>9</v>
      </c>
      <c r="N60" s="5">
        <f>SUM(D60:M60)</f>
        <v/>
      </c>
      <c r="O60" s="6">
        <f>N60/100</f>
        <v/>
      </c>
      <c r="P60" s="7">
        <f>IF(N60&gt;=90,"A",IF(N60&gt;=80,"B",IF(N60&gt;=70,"C",IF(N60&gt;=60,"D","F"))))</f>
        <v/>
      </c>
      <c r="Q60" s="8">
        <f>IF(N60&gt;=60,"Passed","Failed")</f>
        <v/>
      </c>
    </row>
    <row r="61" ht="20" customHeight="1">
      <c r="A61" s="9" t="inlineStr">
        <is>
          <t>STU060</t>
        </is>
      </c>
      <c r="B61" s="10" t="inlineStr">
        <is>
          <t>Adel Soliman</t>
        </is>
      </c>
      <c r="C61" s="10" t="inlineStr">
        <is>
          <t>adel.soliman.060@example.com</t>
        </is>
      </c>
      <c r="D61" s="11" t="n">
        <v>6</v>
      </c>
      <c r="E61" s="11" t="n">
        <v>6</v>
      </c>
      <c r="F61" s="11" t="n">
        <v>7</v>
      </c>
      <c r="G61" s="11" t="n">
        <v>5</v>
      </c>
      <c r="H61" s="11" t="n">
        <v>8</v>
      </c>
      <c r="I61" s="11" t="n">
        <v>3</v>
      </c>
      <c r="J61" s="11" t="n">
        <v>6</v>
      </c>
      <c r="K61" s="11" t="n">
        <v>3</v>
      </c>
      <c r="L61" s="11" t="n">
        <v>3</v>
      </c>
      <c r="M61" s="11" t="n">
        <v>5</v>
      </c>
      <c r="N61" s="5">
        <f>SUM(D61:M61)</f>
        <v/>
      </c>
      <c r="O61" s="6">
        <f>N61/100</f>
        <v/>
      </c>
      <c r="P61" s="12">
        <f>IF(N61&gt;=90,"A",IF(N61&gt;=80,"B",IF(N61&gt;=70,"C",IF(N61&gt;=60,"D","F"))))</f>
        <v/>
      </c>
      <c r="Q61" s="13">
        <f>IF(N61&gt;=60,"Passed","Failed")</f>
        <v/>
      </c>
    </row>
    <row r="62" ht="20" customHeight="1">
      <c r="A62" s="2" t="inlineStr">
        <is>
          <t>STU061</t>
        </is>
      </c>
      <c r="B62" s="3" t="inlineStr">
        <is>
          <t>Salma El Sayed</t>
        </is>
      </c>
      <c r="C62" s="3" t="inlineStr">
        <is>
          <t>salma.el.sayed.061@example.com</t>
        </is>
      </c>
      <c r="D62" s="4" t="n">
        <v>7</v>
      </c>
      <c r="E62" s="4" t="n">
        <v>8</v>
      </c>
      <c r="F62" s="4" t="n">
        <v>4</v>
      </c>
      <c r="G62" s="4" t="n">
        <v>8</v>
      </c>
      <c r="H62" s="4" t="n">
        <v>8</v>
      </c>
      <c r="I62" s="4" t="n">
        <v>7</v>
      </c>
      <c r="J62" s="4" t="n">
        <v>5</v>
      </c>
      <c r="K62" s="4" t="n">
        <v>7</v>
      </c>
      <c r="L62" s="4" t="n">
        <v>6</v>
      </c>
      <c r="M62" s="4" t="n">
        <v>4</v>
      </c>
      <c r="N62" s="5">
        <f>SUM(D62:M62)</f>
        <v/>
      </c>
      <c r="O62" s="6">
        <f>N62/100</f>
        <v/>
      </c>
      <c r="P62" s="7">
        <f>IF(N62&gt;=90,"A",IF(N62&gt;=80,"B",IF(N62&gt;=70,"C",IF(N62&gt;=60,"D","F"))))</f>
        <v/>
      </c>
      <c r="Q62" s="8">
        <f>IF(N62&gt;=60,"Passed","Failed")</f>
        <v/>
      </c>
    </row>
    <row r="63" ht="20" customHeight="1">
      <c r="A63" s="9" t="inlineStr">
        <is>
          <t>STU062</t>
        </is>
      </c>
      <c r="B63" s="10" t="inlineStr">
        <is>
          <t>Nour Mahmoud</t>
        </is>
      </c>
      <c r="C63" s="10" t="inlineStr">
        <is>
          <t>nour.mahmoud.062@example.com</t>
        </is>
      </c>
      <c r="D63" s="11" t="n">
        <v>6</v>
      </c>
      <c r="E63" s="11" t="n">
        <v>5</v>
      </c>
      <c r="F63" s="11" t="n">
        <v>8</v>
      </c>
      <c r="G63" s="11" t="n">
        <v>5</v>
      </c>
      <c r="H63" s="11" t="n">
        <v>5</v>
      </c>
      <c r="I63" s="11" t="n">
        <v>7</v>
      </c>
      <c r="J63" s="11" t="n">
        <v>4</v>
      </c>
      <c r="K63" s="11" t="n">
        <v>5</v>
      </c>
      <c r="L63" s="11" t="n">
        <v>6</v>
      </c>
      <c r="M63" s="11" t="n">
        <v>5</v>
      </c>
      <c r="N63" s="5">
        <f>SUM(D63:M63)</f>
        <v/>
      </c>
      <c r="O63" s="6">
        <f>N63/100</f>
        <v/>
      </c>
      <c r="P63" s="12">
        <f>IF(N63&gt;=90,"A",IF(N63&gt;=80,"B",IF(N63&gt;=70,"C",IF(N63&gt;=60,"D","F"))))</f>
        <v/>
      </c>
      <c r="Q63" s="13">
        <f>IF(N63&gt;=60,"Passed","Failed")</f>
        <v/>
      </c>
    </row>
    <row r="64" ht="20" customHeight="1">
      <c r="A64" s="2" t="inlineStr">
        <is>
          <t>STU063</t>
        </is>
      </c>
      <c r="B64" s="3" t="inlineStr">
        <is>
          <t>Mariam Ibrahim</t>
        </is>
      </c>
      <c r="C64" s="3" t="inlineStr">
        <is>
          <t>mariam.ibrahim.063@example.com</t>
        </is>
      </c>
      <c r="D64" s="4" t="n">
        <v>6</v>
      </c>
      <c r="E64" s="4" t="n">
        <v>9</v>
      </c>
      <c r="F64" s="4" t="n">
        <v>9</v>
      </c>
      <c r="G64" s="4" t="n">
        <v>5</v>
      </c>
      <c r="H64" s="4" t="n">
        <v>6</v>
      </c>
      <c r="I64" s="4" t="n">
        <v>8</v>
      </c>
      <c r="J64" s="4" t="n">
        <v>5</v>
      </c>
      <c r="K64" s="4" t="n">
        <v>6</v>
      </c>
      <c r="L64" s="4" t="n">
        <v>9</v>
      </c>
      <c r="M64" s="4" t="n">
        <v>5</v>
      </c>
      <c r="N64" s="5">
        <f>SUM(D64:M64)</f>
        <v/>
      </c>
      <c r="O64" s="6">
        <f>N64/100</f>
        <v/>
      </c>
      <c r="P64" s="7">
        <f>IF(N64&gt;=90,"A",IF(N64&gt;=80,"B",IF(N64&gt;=70,"C",IF(N64&gt;=60,"D","F"))))</f>
        <v/>
      </c>
      <c r="Q64" s="8">
        <f>IF(N64&gt;=60,"Passed","Failed")</f>
        <v/>
      </c>
    </row>
    <row r="65" ht="20" customHeight="1">
      <c r="A65" s="9" t="inlineStr">
        <is>
          <t>STU064</t>
        </is>
      </c>
      <c r="B65" s="10" t="inlineStr">
        <is>
          <t>Aya Soliman</t>
        </is>
      </c>
      <c r="C65" s="10" t="inlineStr">
        <is>
          <t>aya.soliman.064@example.com</t>
        </is>
      </c>
      <c r="D65" s="11" t="n">
        <v>7</v>
      </c>
      <c r="E65" s="11" t="n">
        <v>7</v>
      </c>
      <c r="F65" s="11" t="n">
        <v>6</v>
      </c>
      <c r="G65" s="11" t="n">
        <v>5</v>
      </c>
      <c r="H65" s="11" t="n">
        <v>6</v>
      </c>
      <c r="I65" s="11" t="n">
        <v>8</v>
      </c>
      <c r="J65" s="11" t="n">
        <v>5</v>
      </c>
      <c r="K65" s="11" t="n">
        <v>9</v>
      </c>
      <c r="L65" s="11" t="n">
        <v>3</v>
      </c>
      <c r="M65" s="11" t="n">
        <v>4</v>
      </c>
      <c r="N65" s="5">
        <f>SUM(D65:M65)</f>
        <v/>
      </c>
      <c r="O65" s="6">
        <f>N65/100</f>
        <v/>
      </c>
      <c r="P65" s="12">
        <f>IF(N65&gt;=90,"A",IF(N65&gt;=80,"B",IF(N65&gt;=70,"C",IF(N65&gt;=60,"D","F"))))</f>
        <v/>
      </c>
      <c r="Q65" s="8">
        <f>IF(N65&gt;=60,"Passed","Failed")</f>
        <v/>
      </c>
    </row>
    <row r="66" ht="20" customHeight="1">
      <c r="A66" s="2" t="inlineStr">
        <is>
          <t>STU065</t>
        </is>
      </c>
      <c r="B66" s="3" t="inlineStr">
        <is>
          <t>Hana El Sayed</t>
        </is>
      </c>
      <c r="C66" s="3" t="inlineStr">
        <is>
          <t>hana.el.sayed.065@example.com</t>
        </is>
      </c>
      <c r="D66" s="4" t="n">
        <v>5</v>
      </c>
      <c r="E66" s="4" t="n">
        <v>1</v>
      </c>
      <c r="F66" s="4" t="n">
        <v>5</v>
      </c>
      <c r="G66" s="4" t="n">
        <v>3</v>
      </c>
      <c r="H66" s="4" t="n">
        <v>3</v>
      </c>
      <c r="I66" s="4" t="n">
        <v>1</v>
      </c>
      <c r="J66" s="4" t="n">
        <v>4</v>
      </c>
      <c r="K66" s="4" t="n">
        <v>4</v>
      </c>
      <c r="L66" s="4" t="n">
        <v>6</v>
      </c>
      <c r="M66" s="4" t="n">
        <v>5</v>
      </c>
      <c r="N66" s="5">
        <f>SUM(D66:M66)</f>
        <v/>
      </c>
      <c r="O66" s="6">
        <f>N66/100</f>
        <v/>
      </c>
      <c r="P66" s="7">
        <f>IF(N66&gt;=90,"A",IF(N66&gt;=80,"B",IF(N66&gt;=70,"C",IF(N66&gt;=60,"D","F"))))</f>
        <v/>
      </c>
      <c r="Q66" s="13">
        <f>IF(N66&gt;=60,"Passed","Failed")</f>
        <v/>
      </c>
    </row>
    <row r="67" ht="20" customHeight="1">
      <c r="A67" s="9" t="inlineStr">
        <is>
          <t>STU066</t>
        </is>
      </c>
      <c r="B67" s="10" t="inlineStr">
        <is>
          <t>Farida Mahmoud</t>
        </is>
      </c>
      <c r="C67" s="10" t="inlineStr">
        <is>
          <t>farida.mahmoud.066@example.com</t>
        </is>
      </c>
      <c r="D67" s="11" t="n">
        <v>6</v>
      </c>
      <c r="E67" s="11" t="n">
        <v>9</v>
      </c>
      <c r="F67" s="11" t="n">
        <v>8</v>
      </c>
      <c r="G67" s="11" t="n">
        <v>8</v>
      </c>
      <c r="H67" s="11" t="n">
        <v>10</v>
      </c>
      <c r="I67" s="11" t="n">
        <v>10</v>
      </c>
      <c r="J67" s="11" t="n">
        <v>8</v>
      </c>
      <c r="K67" s="11" t="n">
        <v>8</v>
      </c>
      <c r="L67" s="11" t="n">
        <v>8</v>
      </c>
      <c r="M67" s="11" t="n">
        <v>9</v>
      </c>
      <c r="N67" s="5">
        <f>SUM(D67:M67)</f>
        <v/>
      </c>
      <c r="O67" s="6">
        <f>N67/100</f>
        <v/>
      </c>
      <c r="P67" s="12">
        <f>IF(N67&gt;=90,"A",IF(N67&gt;=80,"B",IF(N67&gt;=70,"C",IF(N67&gt;=60,"D","F"))))</f>
        <v/>
      </c>
      <c r="Q67" s="8">
        <f>IF(N67&gt;=60,"Passed","Failed")</f>
        <v/>
      </c>
    </row>
    <row r="68" ht="20" customHeight="1">
      <c r="A68" s="2" t="inlineStr">
        <is>
          <t>STU067</t>
        </is>
      </c>
      <c r="B68" s="3" t="inlineStr">
        <is>
          <t>Habiba Ibrahim</t>
        </is>
      </c>
      <c r="C68" s="3" t="inlineStr">
        <is>
          <t>habiba.ibrahim.067@example.com</t>
        </is>
      </c>
      <c r="D68" s="4" t="n">
        <v>9</v>
      </c>
      <c r="E68" s="4" t="n">
        <v>5</v>
      </c>
      <c r="F68" s="4" t="n">
        <v>9</v>
      </c>
      <c r="G68" s="4" t="n">
        <v>6</v>
      </c>
      <c r="H68" s="4" t="n">
        <v>9</v>
      </c>
      <c r="I68" s="4" t="n">
        <v>4</v>
      </c>
      <c r="J68" s="4" t="n">
        <v>6</v>
      </c>
      <c r="K68" s="4" t="n">
        <v>7</v>
      </c>
      <c r="L68" s="4" t="n">
        <v>8</v>
      </c>
      <c r="M68" s="4" t="n">
        <v>6</v>
      </c>
      <c r="N68" s="5">
        <f>SUM(D68:M68)</f>
        <v/>
      </c>
      <c r="O68" s="6">
        <f>N68/100</f>
        <v/>
      </c>
      <c r="P68" s="7">
        <f>IF(N68&gt;=90,"A",IF(N68&gt;=80,"B",IF(N68&gt;=70,"C",IF(N68&gt;=60,"D","F"))))</f>
        <v/>
      </c>
      <c r="Q68" s="8">
        <f>IF(N68&gt;=60,"Passed","Failed")</f>
        <v/>
      </c>
    </row>
    <row r="69" ht="20" customHeight="1">
      <c r="A69" s="9" t="inlineStr">
        <is>
          <t>STU068</t>
        </is>
      </c>
      <c r="B69" s="10" t="inlineStr">
        <is>
          <t>Yasmin Soliman</t>
        </is>
      </c>
      <c r="C69" s="10" t="inlineStr">
        <is>
          <t>yasmin.soliman.068@example.com</t>
        </is>
      </c>
      <c r="D69" s="11" t="n">
        <v>6</v>
      </c>
      <c r="E69" s="11" t="n">
        <v>9</v>
      </c>
      <c r="F69" s="11" t="n">
        <v>4</v>
      </c>
      <c r="G69" s="11" t="n">
        <v>4</v>
      </c>
      <c r="H69" s="11" t="n">
        <v>9</v>
      </c>
      <c r="I69" s="11" t="n">
        <v>8</v>
      </c>
      <c r="J69" s="11" t="n">
        <v>5</v>
      </c>
      <c r="K69" s="11" t="n">
        <v>4</v>
      </c>
      <c r="L69" s="11" t="n">
        <v>7</v>
      </c>
      <c r="M69" s="11" t="n">
        <v>9</v>
      </c>
      <c r="N69" s="5">
        <f>SUM(D69:M69)</f>
        <v/>
      </c>
      <c r="O69" s="6">
        <f>N69/100</f>
        <v/>
      </c>
      <c r="P69" s="12">
        <f>IF(N69&gt;=90,"A",IF(N69&gt;=80,"B",IF(N69&gt;=70,"C",IF(N69&gt;=60,"D","F"))))</f>
        <v/>
      </c>
      <c r="Q69" s="8">
        <f>IF(N69&gt;=60,"Passed","Failed")</f>
        <v/>
      </c>
    </row>
    <row r="70" ht="20" customHeight="1">
      <c r="A70" s="2" t="inlineStr">
        <is>
          <t>STU069</t>
        </is>
      </c>
      <c r="B70" s="3" t="inlineStr">
        <is>
          <t>Dina El Sayed</t>
        </is>
      </c>
      <c r="C70" s="3" t="inlineStr">
        <is>
          <t>dina.el.sayed.069@example.com</t>
        </is>
      </c>
      <c r="D70" s="4" t="n">
        <v>8</v>
      </c>
      <c r="E70" s="4" t="n">
        <v>7</v>
      </c>
      <c r="F70" s="4" t="n">
        <v>5</v>
      </c>
      <c r="G70" s="4" t="n">
        <v>9</v>
      </c>
      <c r="H70" s="4" t="n">
        <v>8</v>
      </c>
      <c r="I70" s="4" t="n">
        <v>5</v>
      </c>
      <c r="J70" s="4" t="n">
        <v>6</v>
      </c>
      <c r="K70" s="4" t="n">
        <v>9</v>
      </c>
      <c r="L70" s="4" t="n">
        <v>7</v>
      </c>
      <c r="M70" s="4" t="n">
        <v>7</v>
      </c>
      <c r="N70" s="5">
        <f>SUM(D70:M70)</f>
        <v/>
      </c>
      <c r="O70" s="6">
        <f>N70/100</f>
        <v/>
      </c>
      <c r="P70" s="7">
        <f>IF(N70&gt;=90,"A",IF(N70&gt;=80,"B",IF(N70&gt;=70,"C",IF(N70&gt;=60,"D","F"))))</f>
        <v/>
      </c>
      <c r="Q70" s="8">
        <f>IF(N70&gt;=60,"Passed","Failed")</f>
        <v/>
      </c>
    </row>
    <row r="71" ht="20" customHeight="1">
      <c r="A71" s="9" t="inlineStr">
        <is>
          <t>STU070</t>
        </is>
      </c>
      <c r="B71" s="10" t="inlineStr">
        <is>
          <t>Reem Mahmoud</t>
        </is>
      </c>
      <c r="C71" s="10" t="inlineStr">
        <is>
          <t>reem.mahmoud.070@example.com</t>
        </is>
      </c>
      <c r="D71" s="11" t="n">
        <v>6</v>
      </c>
      <c r="E71" s="11" t="n">
        <v>10</v>
      </c>
      <c r="F71" s="11" t="n">
        <v>7</v>
      </c>
      <c r="G71" s="11" t="n">
        <v>8</v>
      </c>
      <c r="H71" s="11" t="n">
        <v>10</v>
      </c>
      <c r="I71" s="11" t="n">
        <v>6</v>
      </c>
      <c r="J71" s="11" t="n">
        <v>9</v>
      </c>
      <c r="K71" s="11" t="n">
        <v>10</v>
      </c>
      <c r="L71" s="11" t="n">
        <v>10</v>
      </c>
      <c r="M71" s="11" t="n">
        <v>7</v>
      </c>
      <c r="N71" s="5">
        <f>SUM(D71:M71)</f>
        <v/>
      </c>
      <c r="O71" s="6">
        <f>N71/100</f>
        <v/>
      </c>
      <c r="P71" s="12">
        <f>IF(N71&gt;=90,"A",IF(N71&gt;=80,"B",IF(N71&gt;=70,"C",IF(N71&gt;=60,"D","F"))))</f>
        <v/>
      </c>
      <c r="Q71" s="8">
        <f>IF(N71&gt;=60,"Passed","Failed")</f>
        <v/>
      </c>
    </row>
    <row r="72" ht="20" customHeight="1">
      <c r="A72" s="2" t="inlineStr">
        <is>
          <t>STU071</t>
        </is>
      </c>
      <c r="B72" s="3" t="inlineStr">
        <is>
          <t>Nada Ibrahim</t>
        </is>
      </c>
      <c r="C72" s="3" t="inlineStr">
        <is>
          <t>nada.ibrahim.071@example.com</t>
        </is>
      </c>
      <c r="D72" s="4" t="n">
        <v>8</v>
      </c>
      <c r="E72" s="4" t="n">
        <v>10</v>
      </c>
      <c r="F72" s="4" t="n">
        <v>7</v>
      </c>
      <c r="G72" s="4" t="n">
        <v>5</v>
      </c>
      <c r="H72" s="4" t="n">
        <v>10</v>
      </c>
      <c r="I72" s="4" t="n">
        <v>7</v>
      </c>
      <c r="J72" s="4" t="n">
        <v>10</v>
      </c>
      <c r="K72" s="4" t="n">
        <v>7</v>
      </c>
      <c r="L72" s="4" t="n">
        <v>5</v>
      </c>
      <c r="M72" s="4" t="n">
        <v>5</v>
      </c>
      <c r="N72" s="5">
        <f>SUM(D72:M72)</f>
        <v/>
      </c>
      <c r="O72" s="6">
        <f>N72/100</f>
        <v/>
      </c>
      <c r="P72" s="7">
        <f>IF(N72&gt;=90,"A",IF(N72&gt;=80,"B",IF(N72&gt;=70,"C",IF(N72&gt;=60,"D","F"))))</f>
        <v/>
      </c>
      <c r="Q72" s="8">
        <f>IF(N72&gt;=60,"Passed","Failed")</f>
        <v/>
      </c>
    </row>
    <row r="73" ht="20" customHeight="1">
      <c r="A73" s="9" t="inlineStr">
        <is>
          <t>STU072</t>
        </is>
      </c>
      <c r="B73" s="10" t="inlineStr">
        <is>
          <t>Menna Soliman</t>
        </is>
      </c>
      <c r="C73" s="10" t="inlineStr">
        <is>
          <t>menna.soliman.072@example.com</t>
        </is>
      </c>
      <c r="D73" s="11" t="n">
        <v>2</v>
      </c>
      <c r="E73" s="11" t="n">
        <v>4</v>
      </c>
      <c r="F73" s="11" t="n">
        <v>6</v>
      </c>
      <c r="G73" s="11" t="n">
        <v>2</v>
      </c>
      <c r="H73" s="11" t="n">
        <v>0</v>
      </c>
      <c r="I73" s="11" t="n">
        <v>3</v>
      </c>
      <c r="J73" s="11" t="n">
        <v>4</v>
      </c>
      <c r="K73" s="11" t="n">
        <v>4</v>
      </c>
      <c r="L73" s="11" t="n">
        <v>0</v>
      </c>
      <c r="M73" s="11" t="n">
        <v>1</v>
      </c>
      <c r="N73" s="5">
        <f>SUM(D73:M73)</f>
        <v/>
      </c>
      <c r="O73" s="6">
        <f>N73/100</f>
        <v/>
      </c>
      <c r="P73" s="12">
        <f>IF(N73&gt;=90,"A",IF(N73&gt;=80,"B",IF(N73&gt;=70,"C",IF(N73&gt;=60,"D","F"))))</f>
        <v/>
      </c>
      <c r="Q73" s="13">
        <f>IF(N73&gt;=60,"Passed","Failed")</f>
        <v/>
      </c>
    </row>
    <row r="74" ht="20" customHeight="1">
      <c r="A74" s="2" t="inlineStr">
        <is>
          <t>STU073</t>
        </is>
      </c>
      <c r="B74" s="3" t="inlineStr">
        <is>
          <t>Esraa El Sayed</t>
        </is>
      </c>
      <c r="C74" s="3" t="inlineStr">
        <is>
          <t>esraa.el.sayed.073@example.com</t>
        </is>
      </c>
      <c r="D74" s="4" t="n">
        <v>6</v>
      </c>
      <c r="E74" s="4" t="n">
        <v>5</v>
      </c>
      <c r="F74" s="4" t="n">
        <v>6</v>
      </c>
      <c r="G74" s="4" t="n">
        <v>4</v>
      </c>
      <c r="H74" s="4" t="n">
        <v>4</v>
      </c>
      <c r="I74" s="4" t="n">
        <v>3</v>
      </c>
      <c r="J74" s="4" t="n">
        <v>2</v>
      </c>
      <c r="K74" s="4" t="n">
        <v>4</v>
      </c>
      <c r="L74" s="4" t="n">
        <v>5</v>
      </c>
      <c r="M74" s="4" t="n">
        <v>2</v>
      </c>
      <c r="N74" s="5">
        <f>SUM(D74:M74)</f>
        <v/>
      </c>
      <c r="O74" s="6">
        <f>N74/100</f>
        <v/>
      </c>
      <c r="P74" s="7">
        <f>IF(N74&gt;=90,"A",IF(N74&gt;=80,"B",IF(N74&gt;=70,"C",IF(N74&gt;=60,"D","F"))))</f>
        <v/>
      </c>
      <c r="Q74" s="13">
        <f>IF(N74&gt;=60,"Passed","Failed")</f>
        <v/>
      </c>
    </row>
    <row r="75" ht="20" customHeight="1">
      <c r="A75" s="9" t="inlineStr">
        <is>
          <t>STU074</t>
        </is>
      </c>
      <c r="B75" s="10" t="inlineStr">
        <is>
          <t>Heba Mahmoud</t>
        </is>
      </c>
      <c r="C75" s="10" t="inlineStr">
        <is>
          <t>heba.mahmoud.074@example.com</t>
        </is>
      </c>
      <c r="D75" s="11" t="n">
        <v>6</v>
      </c>
      <c r="E75" s="11" t="n">
        <v>4</v>
      </c>
      <c r="F75" s="11" t="n">
        <v>6</v>
      </c>
      <c r="G75" s="11" t="n">
        <v>7</v>
      </c>
      <c r="H75" s="11" t="n">
        <v>5</v>
      </c>
      <c r="I75" s="11" t="n">
        <v>7</v>
      </c>
      <c r="J75" s="11" t="n">
        <v>7</v>
      </c>
      <c r="K75" s="11" t="n">
        <v>8</v>
      </c>
      <c r="L75" s="11" t="n">
        <v>3</v>
      </c>
      <c r="M75" s="11" t="n">
        <v>3</v>
      </c>
      <c r="N75" s="5">
        <f>SUM(D75:M75)</f>
        <v/>
      </c>
      <c r="O75" s="6">
        <f>N75/100</f>
        <v/>
      </c>
      <c r="P75" s="12">
        <f>IF(N75&gt;=90,"A",IF(N75&gt;=80,"B",IF(N75&gt;=70,"C",IF(N75&gt;=60,"D","F"))))</f>
        <v/>
      </c>
      <c r="Q75" s="13">
        <f>IF(N75&gt;=60,"Passed","Failed")</f>
        <v/>
      </c>
    </row>
    <row r="76" ht="20" customHeight="1">
      <c r="A76" s="2" t="inlineStr">
        <is>
          <t>STU075</t>
        </is>
      </c>
      <c r="B76" s="3" t="inlineStr">
        <is>
          <t>Doaa Ibrahim</t>
        </is>
      </c>
      <c r="C76" s="3" t="inlineStr">
        <is>
          <t>doaa.ibrahim.075@example.com</t>
        </is>
      </c>
      <c r="D76" s="4" t="n">
        <v>10</v>
      </c>
      <c r="E76" s="4" t="n">
        <v>10</v>
      </c>
      <c r="F76" s="4" t="n">
        <v>7</v>
      </c>
      <c r="G76" s="4" t="n">
        <v>10</v>
      </c>
      <c r="H76" s="4" t="n">
        <v>7</v>
      </c>
      <c r="I76" s="4" t="n">
        <v>10</v>
      </c>
      <c r="J76" s="4" t="n">
        <v>8</v>
      </c>
      <c r="K76" s="4" t="n">
        <v>10</v>
      </c>
      <c r="L76" s="4" t="n">
        <v>10</v>
      </c>
      <c r="M76" s="4" t="n">
        <v>8</v>
      </c>
      <c r="N76" s="5">
        <f>SUM(D76:M76)</f>
        <v/>
      </c>
      <c r="O76" s="6">
        <f>N76/100</f>
        <v/>
      </c>
      <c r="P76" s="7">
        <f>IF(N76&gt;=90,"A",IF(N76&gt;=80,"B",IF(N76&gt;=70,"C",IF(N76&gt;=60,"D","F"))))</f>
        <v/>
      </c>
      <c r="Q76" s="8">
        <f>IF(N76&gt;=60,"Passed","Failed")</f>
        <v/>
      </c>
    </row>
    <row r="77" ht="20" customHeight="1">
      <c r="A77" s="9" t="inlineStr">
        <is>
          <t>STU076</t>
        </is>
      </c>
      <c r="B77" s="10" t="inlineStr">
        <is>
          <t>Shaimaa Soliman</t>
        </is>
      </c>
      <c r="C77" s="10" t="inlineStr">
        <is>
          <t>shaimaa.soliman.076@example.com</t>
        </is>
      </c>
      <c r="D77" s="11" t="n">
        <v>6</v>
      </c>
      <c r="E77" s="11" t="n">
        <v>2</v>
      </c>
      <c r="F77" s="11" t="n">
        <v>3</v>
      </c>
      <c r="G77" s="11" t="n">
        <v>5</v>
      </c>
      <c r="H77" s="11" t="n">
        <v>7</v>
      </c>
      <c r="I77" s="11" t="n">
        <v>7</v>
      </c>
      <c r="J77" s="11" t="n">
        <v>2</v>
      </c>
      <c r="K77" s="11" t="n">
        <v>7</v>
      </c>
      <c r="L77" s="11" t="n">
        <v>4</v>
      </c>
      <c r="M77" s="11" t="n">
        <v>3</v>
      </c>
      <c r="N77" s="5">
        <f>SUM(D77:M77)</f>
        <v/>
      </c>
      <c r="O77" s="6">
        <f>N77/100</f>
        <v/>
      </c>
      <c r="P77" s="12">
        <f>IF(N77&gt;=90,"A",IF(N77&gt;=80,"B",IF(N77&gt;=70,"C",IF(N77&gt;=60,"D","F"))))</f>
        <v/>
      </c>
      <c r="Q77" s="13">
        <f>IF(N77&gt;=60,"Passed","Failed")</f>
        <v/>
      </c>
    </row>
    <row r="78" ht="20" customHeight="1">
      <c r="A78" s="2" t="inlineStr">
        <is>
          <t>STU077</t>
        </is>
      </c>
      <c r="B78" s="3" t="inlineStr">
        <is>
          <t>Rania El Sayed</t>
        </is>
      </c>
      <c r="C78" s="3" t="inlineStr">
        <is>
          <t>rania.el.sayed.077@example.com</t>
        </is>
      </c>
      <c r="D78" s="4" t="n">
        <v>9</v>
      </c>
      <c r="E78" s="4" t="n">
        <v>8</v>
      </c>
      <c r="F78" s="4" t="n">
        <v>7</v>
      </c>
      <c r="G78" s="4" t="n">
        <v>10</v>
      </c>
      <c r="H78" s="4" t="n">
        <v>6</v>
      </c>
      <c r="I78" s="4" t="n">
        <v>8</v>
      </c>
      <c r="J78" s="4" t="n">
        <v>10</v>
      </c>
      <c r="K78" s="4" t="n">
        <v>10</v>
      </c>
      <c r="L78" s="4" t="n">
        <v>8</v>
      </c>
      <c r="M78" s="4" t="n">
        <v>7</v>
      </c>
      <c r="N78" s="5">
        <f>SUM(D78:M78)</f>
        <v/>
      </c>
      <c r="O78" s="6">
        <f>N78/100</f>
        <v/>
      </c>
      <c r="P78" s="7">
        <f>IF(N78&gt;=90,"A",IF(N78&gt;=80,"B",IF(N78&gt;=70,"C",IF(N78&gt;=60,"D","F"))))</f>
        <v/>
      </c>
      <c r="Q78" s="8">
        <f>IF(N78&gt;=60,"Passed","Failed")</f>
        <v/>
      </c>
    </row>
    <row r="79" ht="20" customHeight="1">
      <c r="A79" s="9" t="inlineStr">
        <is>
          <t>STU078</t>
        </is>
      </c>
      <c r="B79" s="10" t="inlineStr">
        <is>
          <t>Basma Mahmoud</t>
        </is>
      </c>
      <c r="C79" s="10" t="inlineStr">
        <is>
          <t>basma.mahmoud.078@example.com</t>
        </is>
      </c>
      <c r="D79" s="11" t="n">
        <v>8</v>
      </c>
      <c r="E79" s="11" t="n">
        <v>6</v>
      </c>
      <c r="F79" s="11" t="n">
        <v>6</v>
      </c>
      <c r="G79" s="11" t="n">
        <v>5</v>
      </c>
      <c r="H79" s="11" t="n">
        <v>6</v>
      </c>
      <c r="I79" s="11" t="n">
        <v>9</v>
      </c>
      <c r="J79" s="11" t="n">
        <v>9</v>
      </c>
      <c r="K79" s="11" t="n">
        <v>6</v>
      </c>
      <c r="L79" s="11" t="n">
        <v>10</v>
      </c>
      <c r="M79" s="11" t="n">
        <v>5</v>
      </c>
      <c r="N79" s="5">
        <f>SUM(D79:M79)</f>
        <v/>
      </c>
      <c r="O79" s="6">
        <f>N79/100</f>
        <v/>
      </c>
      <c r="P79" s="12">
        <f>IF(N79&gt;=90,"A",IF(N79&gt;=80,"B",IF(N79&gt;=70,"C",IF(N79&gt;=60,"D","F"))))</f>
        <v/>
      </c>
      <c r="Q79" s="8">
        <f>IF(N79&gt;=60,"Passed","Failed")</f>
        <v/>
      </c>
    </row>
    <row r="80" ht="20" customHeight="1">
      <c r="A80" s="2" t="inlineStr">
        <is>
          <t>STU079</t>
        </is>
      </c>
      <c r="B80" s="3" t="inlineStr">
        <is>
          <t>Nesma Ibrahim</t>
        </is>
      </c>
      <c r="C80" s="3" t="inlineStr">
        <is>
          <t>nesma.ibrahim.079@example.com</t>
        </is>
      </c>
      <c r="D80" s="4" t="n">
        <v>9</v>
      </c>
      <c r="E80" s="4" t="n">
        <v>8</v>
      </c>
      <c r="F80" s="4" t="n">
        <v>10</v>
      </c>
      <c r="G80" s="4" t="n">
        <v>6</v>
      </c>
      <c r="H80" s="4" t="n">
        <v>6</v>
      </c>
      <c r="I80" s="4" t="n">
        <v>10</v>
      </c>
      <c r="J80" s="4" t="n">
        <v>6</v>
      </c>
      <c r="K80" s="4" t="n">
        <v>6</v>
      </c>
      <c r="L80" s="4" t="n">
        <v>10</v>
      </c>
      <c r="M80" s="4" t="n">
        <v>5</v>
      </c>
      <c r="N80" s="5">
        <f>SUM(D80:M80)</f>
        <v/>
      </c>
      <c r="O80" s="6">
        <f>N80/100</f>
        <v/>
      </c>
      <c r="P80" s="7">
        <f>IF(N80&gt;=90,"A",IF(N80&gt;=80,"B",IF(N80&gt;=70,"C",IF(N80&gt;=60,"D","F"))))</f>
        <v/>
      </c>
      <c r="Q80" s="8">
        <f>IF(N80&gt;=60,"Passed","Failed")</f>
        <v/>
      </c>
    </row>
    <row r="81" ht="20" customHeight="1">
      <c r="A81" s="9" t="inlineStr">
        <is>
          <t>STU080</t>
        </is>
      </c>
      <c r="B81" s="10" t="inlineStr">
        <is>
          <t>Mai Soliman</t>
        </is>
      </c>
      <c r="C81" s="10" t="inlineStr">
        <is>
          <t>mai.soliman.080@example.com</t>
        </is>
      </c>
      <c r="D81" s="11" t="n">
        <v>10</v>
      </c>
      <c r="E81" s="11" t="n">
        <v>6</v>
      </c>
      <c r="F81" s="11" t="n">
        <v>6</v>
      </c>
      <c r="G81" s="11" t="n">
        <v>10</v>
      </c>
      <c r="H81" s="11" t="n">
        <v>10</v>
      </c>
      <c r="I81" s="11" t="n">
        <v>10</v>
      </c>
      <c r="J81" s="11" t="n">
        <v>6</v>
      </c>
      <c r="K81" s="11" t="n">
        <v>7</v>
      </c>
      <c r="L81" s="11" t="n">
        <v>7</v>
      </c>
      <c r="M81" s="11" t="n">
        <v>9</v>
      </c>
      <c r="N81" s="5">
        <f>SUM(D81:M81)</f>
        <v/>
      </c>
      <c r="O81" s="6">
        <f>N81/100</f>
        <v/>
      </c>
      <c r="P81" s="12">
        <f>IF(N81&gt;=90,"A",IF(N81&gt;=80,"B",IF(N81&gt;=70,"C",IF(N81&gt;=60,"D","F"))))</f>
        <v/>
      </c>
      <c r="Q81" s="8">
        <f>IF(N81&gt;=60,"Passed","Failed")</f>
        <v/>
      </c>
    </row>
    <row r="82" ht="20" customHeight="1">
      <c r="A82" s="2" t="inlineStr">
        <is>
          <t>STU081</t>
        </is>
      </c>
      <c r="B82" s="3" t="inlineStr">
        <is>
          <t>Ahmed Farouk</t>
        </is>
      </c>
      <c r="C82" s="3" t="inlineStr">
        <is>
          <t>ahmed.farouk.081@example.com</t>
        </is>
      </c>
      <c r="D82" s="4" t="n">
        <v>6</v>
      </c>
      <c r="E82" s="4" t="n">
        <v>4</v>
      </c>
      <c r="F82" s="4" t="n">
        <v>2</v>
      </c>
      <c r="G82" s="4" t="n">
        <v>3</v>
      </c>
      <c r="H82" s="4" t="n">
        <v>2</v>
      </c>
      <c r="I82" s="4" t="n">
        <v>5</v>
      </c>
      <c r="J82" s="4" t="n">
        <v>5</v>
      </c>
      <c r="K82" s="4" t="n">
        <v>3</v>
      </c>
      <c r="L82" s="4" t="n">
        <v>1</v>
      </c>
      <c r="M82" s="4" t="n">
        <v>4</v>
      </c>
      <c r="N82" s="5">
        <f>SUM(D82:M82)</f>
        <v/>
      </c>
      <c r="O82" s="6">
        <f>N82/100</f>
        <v/>
      </c>
      <c r="P82" s="7">
        <f>IF(N82&gt;=90,"A",IF(N82&gt;=80,"B",IF(N82&gt;=70,"C",IF(N82&gt;=60,"D","F"))))</f>
        <v/>
      </c>
      <c r="Q82" s="13">
        <f>IF(N82&gt;=60,"Passed","Failed")</f>
        <v/>
      </c>
    </row>
    <row r="83" ht="20" customHeight="1">
      <c r="A83" s="9" t="inlineStr">
        <is>
          <t>STU082</t>
        </is>
      </c>
      <c r="B83" s="10" t="inlineStr">
        <is>
          <t>Mohamed Mansour</t>
        </is>
      </c>
      <c r="C83" s="10" t="inlineStr">
        <is>
          <t>mohamed.mansour.082@example.com</t>
        </is>
      </c>
      <c r="D83" s="11" t="n">
        <v>2</v>
      </c>
      <c r="E83" s="11" t="n">
        <v>1</v>
      </c>
      <c r="F83" s="11" t="n">
        <v>2</v>
      </c>
      <c r="G83" s="11" t="n">
        <v>2</v>
      </c>
      <c r="H83" s="11" t="n">
        <v>4</v>
      </c>
      <c r="I83" s="11" t="n">
        <v>3</v>
      </c>
      <c r="J83" s="11" t="n">
        <v>4</v>
      </c>
      <c r="K83" s="11" t="n">
        <v>4</v>
      </c>
      <c r="L83" s="11" t="n">
        <v>4</v>
      </c>
      <c r="M83" s="11" t="n">
        <v>5</v>
      </c>
      <c r="N83" s="5">
        <f>SUM(D83:M83)</f>
        <v/>
      </c>
      <c r="O83" s="6">
        <f>N83/100</f>
        <v/>
      </c>
      <c r="P83" s="12">
        <f>IF(N83&gt;=90,"A",IF(N83&gt;=80,"B",IF(N83&gt;=70,"C",IF(N83&gt;=60,"D","F"))))</f>
        <v/>
      </c>
      <c r="Q83" s="13">
        <f>IF(N83&gt;=60,"Passed","Failed")</f>
        <v/>
      </c>
    </row>
    <row r="84" ht="20" customHeight="1">
      <c r="A84" s="2" t="inlineStr">
        <is>
          <t>STU083</t>
        </is>
      </c>
      <c r="B84" s="3" t="inlineStr">
        <is>
          <t>Mahmoud Kamal</t>
        </is>
      </c>
      <c r="C84" s="3" t="inlineStr">
        <is>
          <t>mahmoud.kamal.083@example.com</t>
        </is>
      </c>
      <c r="D84" s="4" t="n">
        <v>6</v>
      </c>
      <c r="E84" s="4" t="n">
        <v>8</v>
      </c>
      <c r="F84" s="4" t="n">
        <v>8</v>
      </c>
      <c r="G84" s="4" t="n">
        <v>8</v>
      </c>
      <c r="H84" s="4" t="n">
        <v>10</v>
      </c>
      <c r="I84" s="4" t="n">
        <v>9</v>
      </c>
      <c r="J84" s="4" t="n">
        <v>10</v>
      </c>
      <c r="K84" s="4" t="n">
        <v>10</v>
      </c>
      <c r="L84" s="4" t="n">
        <v>10</v>
      </c>
      <c r="M84" s="4" t="n">
        <v>5</v>
      </c>
      <c r="N84" s="5">
        <f>SUM(D84:M84)</f>
        <v/>
      </c>
      <c r="O84" s="6">
        <f>N84/100</f>
        <v/>
      </c>
      <c r="P84" s="7">
        <f>IF(N84&gt;=90,"A",IF(N84&gt;=80,"B",IF(N84&gt;=70,"C",IF(N84&gt;=60,"D","F"))))</f>
        <v/>
      </c>
      <c r="Q84" s="8">
        <f>IF(N84&gt;=60,"Passed","Failed")</f>
        <v/>
      </c>
    </row>
    <row r="85" ht="20" customHeight="1">
      <c r="A85" s="9" t="inlineStr">
        <is>
          <t>STU084</t>
        </is>
      </c>
      <c r="B85" s="10" t="inlineStr">
        <is>
          <t>Mostafa Zaki</t>
        </is>
      </c>
      <c r="C85" s="10" t="inlineStr">
        <is>
          <t>mostafa.zaki.084@example.com</t>
        </is>
      </c>
      <c r="D85" s="11" t="n">
        <v>4</v>
      </c>
      <c r="E85" s="11" t="n">
        <v>5</v>
      </c>
      <c r="F85" s="11" t="n">
        <v>8</v>
      </c>
      <c r="G85" s="11" t="n">
        <v>4</v>
      </c>
      <c r="H85" s="11" t="n">
        <v>8</v>
      </c>
      <c r="I85" s="11" t="n">
        <v>5</v>
      </c>
      <c r="J85" s="11" t="n">
        <v>6</v>
      </c>
      <c r="K85" s="11" t="n">
        <v>3</v>
      </c>
      <c r="L85" s="11" t="n">
        <v>3</v>
      </c>
      <c r="M85" s="11" t="n">
        <v>6</v>
      </c>
      <c r="N85" s="5">
        <f>SUM(D85:M85)</f>
        <v/>
      </c>
      <c r="O85" s="6">
        <f>N85/100</f>
        <v/>
      </c>
      <c r="P85" s="12">
        <f>IF(N85&gt;=90,"A",IF(N85&gt;=80,"B",IF(N85&gt;=70,"C",IF(N85&gt;=60,"D","F"))))</f>
        <v/>
      </c>
      <c r="Q85" s="13">
        <f>IF(N85&gt;=60,"Passed","Failed")</f>
        <v/>
      </c>
    </row>
    <row r="86" ht="20" customHeight="1">
      <c r="A86" s="2" t="inlineStr">
        <is>
          <t>STU085</t>
        </is>
      </c>
      <c r="B86" s="3" t="inlineStr">
        <is>
          <t>Omar Farouk</t>
        </is>
      </c>
      <c r="C86" s="3" t="inlineStr">
        <is>
          <t>omar.farouk.085@example.com</t>
        </is>
      </c>
      <c r="D86" s="4" t="n">
        <v>3</v>
      </c>
      <c r="E86" s="4" t="n">
        <v>9</v>
      </c>
      <c r="F86" s="4" t="n">
        <v>7</v>
      </c>
      <c r="G86" s="4" t="n">
        <v>8</v>
      </c>
      <c r="H86" s="4" t="n">
        <v>6</v>
      </c>
      <c r="I86" s="4" t="n">
        <v>7</v>
      </c>
      <c r="J86" s="4" t="n">
        <v>4</v>
      </c>
      <c r="K86" s="4" t="n">
        <v>6</v>
      </c>
      <c r="L86" s="4" t="n">
        <v>7</v>
      </c>
      <c r="M86" s="4" t="n">
        <v>4</v>
      </c>
      <c r="N86" s="5">
        <f>SUM(D86:M86)</f>
        <v/>
      </c>
      <c r="O86" s="6">
        <f>N86/100</f>
        <v/>
      </c>
      <c r="P86" s="7">
        <f>IF(N86&gt;=90,"A",IF(N86&gt;=80,"B",IF(N86&gt;=70,"C",IF(N86&gt;=60,"D","F"))))</f>
        <v/>
      </c>
      <c r="Q86" s="8">
        <f>IF(N86&gt;=60,"Passed","Failed")</f>
        <v/>
      </c>
    </row>
    <row r="87" ht="20" customHeight="1">
      <c r="A87" s="9" t="inlineStr">
        <is>
          <t>STU086</t>
        </is>
      </c>
      <c r="B87" s="10" t="inlineStr">
        <is>
          <t>Youssef Mansour</t>
        </is>
      </c>
      <c r="C87" s="10" t="inlineStr">
        <is>
          <t>youssef.mansour.086@example.com</t>
        </is>
      </c>
      <c r="D87" s="11" t="n">
        <v>2</v>
      </c>
      <c r="E87" s="11" t="n">
        <v>6</v>
      </c>
      <c r="F87" s="11" t="n">
        <v>4</v>
      </c>
      <c r="G87" s="11" t="n">
        <v>2</v>
      </c>
      <c r="H87" s="11" t="n">
        <v>5</v>
      </c>
      <c r="I87" s="11" t="n">
        <v>6</v>
      </c>
      <c r="J87" s="11" t="n">
        <v>3</v>
      </c>
      <c r="K87" s="11" t="n">
        <v>6</v>
      </c>
      <c r="L87" s="11" t="n">
        <v>6</v>
      </c>
      <c r="M87" s="11" t="n">
        <v>2</v>
      </c>
      <c r="N87" s="5">
        <f>SUM(D87:M87)</f>
        <v/>
      </c>
      <c r="O87" s="6">
        <f>N87/100</f>
        <v/>
      </c>
      <c r="P87" s="12">
        <f>IF(N87&gt;=90,"A",IF(N87&gt;=80,"B",IF(N87&gt;=70,"C",IF(N87&gt;=60,"D","F"))))</f>
        <v/>
      </c>
      <c r="Q87" s="13">
        <f>IF(N87&gt;=60,"Passed","Failed")</f>
        <v/>
      </c>
    </row>
    <row r="88" ht="20" customHeight="1">
      <c r="A88" s="2" t="inlineStr">
        <is>
          <t>STU087</t>
        </is>
      </c>
      <c r="B88" s="3" t="inlineStr">
        <is>
          <t>Ibrahim Kamal</t>
        </is>
      </c>
      <c r="C88" s="3" t="inlineStr">
        <is>
          <t>ibrahim.kamal.087@example.com</t>
        </is>
      </c>
      <c r="D88" s="4" t="n">
        <v>4</v>
      </c>
      <c r="E88" s="4" t="n">
        <v>6</v>
      </c>
      <c r="F88" s="4" t="n">
        <v>8</v>
      </c>
      <c r="G88" s="4" t="n">
        <v>6</v>
      </c>
      <c r="H88" s="4" t="n">
        <v>3</v>
      </c>
      <c r="I88" s="4" t="n">
        <v>6</v>
      </c>
      <c r="J88" s="4" t="n">
        <v>5</v>
      </c>
      <c r="K88" s="4" t="n">
        <v>3</v>
      </c>
      <c r="L88" s="4" t="n">
        <v>8</v>
      </c>
      <c r="M88" s="4" t="n">
        <v>7</v>
      </c>
      <c r="N88" s="5">
        <f>SUM(D88:M88)</f>
        <v/>
      </c>
      <c r="O88" s="6">
        <f>N88/100</f>
        <v/>
      </c>
      <c r="P88" s="7">
        <f>IF(N88&gt;=90,"A",IF(N88&gt;=80,"B",IF(N88&gt;=70,"C",IF(N88&gt;=60,"D","F"))))</f>
        <v/>
      </c>
      <c r="Q88" s="13">
        <f>IF(N88&gt;=60,"Passed","Failed")</f>
        <v/>
      </c>
    </row>
    <row r="89" ht="20" customHeight="1">
      <c r="A89" s="9" t="inlineStr">
        <is>
          <t>STU088</t>
        </is>
      </c>
      <c r="B89" s="10" t="inlineStr">
        <is>
          <t>Khaled Zaki</t>
        </is>
      </c>
      <c r="C89" s="10" t="inlineStr">
        <is>
          <t>khaled.zaki.088@example.com</t>
        </is>
      </c>
      <c r="D89" s="11" t="n">
        <v>5</v>
      </c>
      <c r="E89" s="11" t="n">
        <v>9</v>
      </c>
      <c r="F89" s="11" t="n">
        <v>8</v>
      </c>
      <c r="G89" s="11" t="n">
        <v>6</v>
      </c>
      <c r="H89" s="11" t="n">
        <v>10</v>
      </c>
      <c r="I89" s="11" t="n">
        <v>9</v>
      </c>
      <c r="J89" s="11" t="n">
        <v>9</v>
      </c>
      <c r="K89" s="11" t="n">
        <v>7</v>
      </c>
      <c r="L89" s="11" t="n">
        <v>4</v>
      </c>
      <c r="M89" s="11" t="n">
        <v>8</v>
      </c>
      <c r="N89" s="5">
        <f>SUM(D89:M89)</f>
        <v/>
      </c>
      <c r="O89" s="6">
        <f>N89/100</f>
        <v/>
      </c>
      <c r="P89" s="12">
        <f>IF(N89&gt;=90,"A",IF(N89&gt;=80,"B",IF(N89&gt;=70,"C",IF(N89&gt;=60,"D","F"))))</f>
        <v/>
      </c>
      <c r="Q89" s="8">
        <f>IF(N89&gt;=60,"Passed","Failed")</f>
        <v/>
      </c>
    </row>
    <row r="90" ht="20" customHeight="1">
      <c r="A90" s="2" t="inlineStr">
        <is>
          <t>STU089</t>
        </is>
      </c>
      <c r="B90" s="3" t="inlineStr">
        <is>
          <t>Hassan Farouk</t>
        </is>
      </c>
      <c r="C90" s="3" t="inlineStr">
        <is>
          <t>hassan.farouk.089@example.com</t>
        </is>
      </c>
      <c r="D90" s="4" t="n">
        <v>4</v>
      </c>
      <c r="E90" s="4" t="n">
        <v>6</v>
      </c>
      <c r="F90" s="4" t="n">
        <v>7</v>
      </c>
      <c r="G90" s="4" t="n">
        <v>9</v>
      </c>
      <c r="H90" s="4" t="n">
        <v>8</v>
      </c>
      <c r="I90" s="4" t="n">
        <v>6</v>
      </c>
      <c r="J90" s="4" t="n">
        <v>7</v>
      </c>
      <c r="K90" s="4" t="n">
        <v>8</v>
      </c>
      <c r="L90" s="4" t="n">
        <v>4</v>
      </c>
      <c r="M90" s="4" t="n">
        <v>7</v>
      </c>
      <c r="N90" s="5">
        <f>SUM(D90:M90)</f>
        <v/>
      </c>
      <c r="O90" s="6">
        <f>N90/100</f>
        <v/>
      </c>
      <c r="P90" s="7">
        <f>IF(N90&gt;=90,"A",IF(N90&gt;=80,"B",IF(N90&gt;=70,"C",IF(N90&gt;=60,"D","F"))))</f>
        <v/>
      </c>
      <c r="Q90" s="8">
        <f>IF(N90&gt;=60,"Passed","Failed")</f>
        <v/>
      </c>
    </row>
    <row r="91" ht="20" customHeight="1">
      <c r="A91" s="9" t="inlineStr">
        <is>
          <t>STU090</t>
        </is>
      </c>
      <c r="B91" s="10" t="inlineStr">
        <is>
          <t>Karim Mansour</t>
        </is>
      </c>
      <c r="C91" s="10" t="inlineStr">
        <is>
          <t>karim.mansour.090@example.com</t>
        </is>
      </c>
      <c r="D91" s="11" t="n">
        <v>4</v>
      </c>
      <c r="E91" s="11" t="n">
        <v>2</v>
      </c>
      <c r="F91" s="11" t="n">
        <v>3</v>
      </c>
      <c r="G91" s="11" t="n">
        <v>5</v>
      </c>
      <c r="H91" s="11" t="n">
        <v>6</v>
      </c>
      <c r="I91" s="11" t="n">
        <v>4</v>
      </c>
      <c r="J91" s="11" t="n">
        <v>4</v>
      </c>
      <c r="K91" s="11" t="n">
        <v>5</v>
      </c>
      <c r="L91" s="11" t="n">
        <v>7</v>
      </c>
      <c r="M91" s="11" t="n">
        <v>4</v>
      </c>
      <c r="N91" s="5">
        <f>SUM(D91:M91)</f>
        <v/>
      </c>
      <c r="O91" s="6">
        <f>N91/100</f>
        <v/>
      </c>
      <c r="P91" s="12">
        <f>IF(N91&gt;=90,"A",IF(N91&gt;=80,"B",IF(N91&gt;=70,"C",IF(N91&gt;=60,"D","F"))))</f>
        <v/>
      </c>
      <c r="Q91" s="13">
        <f>IF(N91&gt;=60,"Passed","Failed")</f>
        <v/>
      </c>
    </row>
    <row r="92" ht="20" customHeight="1">
      <c r="A92" s="2" t="inlineStr">
        <is>
          <t>STU091</t>
        </is>
      </c>
      <c r="B92" s="3" t="inlineStr">
        <is>
          <t>Amr Kamal</t>
        </is>
      </c>
      <c r="C92" s="3" t="inlineStr">
        <is>
          <t>amr.kamal.091@example.com</t>
        </is>
      </c>
      <c r="D92" s="4" t="n">
        <v>10</v>
      </c>
      <c r="E92" s="4" t="n">
        <v>10</v>
      </c>
      <c r="F92" s="4" t="n">
        <v>10</v>
      </c>
      <c r="G92" s="4" t="n">
        <v>6</v>
      </c>
      <c r="H92" s="4" t="n">
        <v>10</v>
      </c>
      <c r="I92" s="4" t="n">
        <v>9</v>
      </c>
      <c r="J92" s="4" t="n">
        <v>9</v>
      </c>
      <c r="K92" s="4" t="n">
        <v>9</v>
      </c>
      <c r="L92" s="4" t="n">
        <v>6</v>
      </c>
      <c r="M92" s="4" t="n">
        <v>10</v>
      </c>
      <c r="N92" s="5">
        <f>SUM(D92:M92)</f>
        <v/>
      </c>
      <c r="O92" s="6">
        <f>N92/100</f>
        <v/>
      </c>
      <c r="P92" s="7">
        <f>IF(N92&gt;=90,"A",IF(N92&gt;=80,"B",IF(N92&gt;=70,"C",IF(N92&gt;=60,"D","F"))))</f>
        <v/>
      </c>
      <c r="Q92" s="8">
        <f>IF(N92&gt;=60,"Passed","Failed")</f>
        <v/>
      </c>
    </row>
    <row r="93" ht="20" customHeight="1">
      <c r="A93" s="9" t="inlineStr">
        <is>
          <t>STU092</t>
        </is>
      </c>
      <c r="B93" s="10" t="inlineStr">
        <is>
          <t>Tarek Zaki</t>
        </is>
      </c>
      <c r="C93" s="10" t="inlineStr">
        <is>
          <t>tarek.zaki.092@example.com</t>
        </is>
      </c>
      <c r="D93" s="11" t="n">
        <v>4</v>
      </c>
      <c r="E93" s="11" t="n">
        <v>2</v>
      </c>
      <c r="F93" s="11" t="n">
        <v>5</v>
      </c>
      <c r="G93" s="11" t="n">
        <v>7</v>
      </c>
      <c r="H93" s="11" t="n">
        <v>5</v>
      </c>
      <c r="I93" s="11" t="n">
        <v>8</v>
      </c>
      <c r="J93" s="11" t="n">
        <v>7</v>
      </c>
      <c r="K93" s="11" t="n">
        <v>8</v>
      </c>
      <c r="L93" s="11" t="n">
        <v>4</v>
      </c>
      <c r="M93" s="11" t="n">
        <v>4</v>
      </c>
      <c r="N93" s="5">
        <f>SUM(D93:M93)</f>
        <v/>
      </c>
      <c r="O93" s="6">
        <f>N93/100</f>
        <v/>
      </c>
      <c r="P93" s="12">
        <f>IF(N93&gt;=90,"A",IF(N93&gt;=80,"B",IF(N93&gt;=70,"C",IF(N93&gt;=60,"D","F"))))</f>
        <v/>
      </c>
      <c r="Q93" s="13">
        <f>IF(N93&gt;=60,"Passed","Failed")</f>
        <v/>
      </c>
    </row>
    <row r="94" ht="20" customHeight="1">
      <c r="A94" s="2" t="inlineStr">
        <is>
          <t>STU093</t>
        </is>
      </c>
      <c r="B94" s="3" t="inlineStr">
        <is>
          <t>Hossam Farouk</t>
        </is>
      </c>
      <c r="C94" s="3" t="inlineStr">
        <is>
          <t>hossam.farouk.093@example.com</t>
        </is>
      </c>
      <c r="D94" s="4" t="n">
        <v>10</v>
      </c>
      <c r="E94" s="4" t="n">
        <v>10</v>
      </c>
      <c r="F94" s="4" t="n">
        <v>6</v>
      </c>
      <c r="G94" s="4" t="n">
        <v>8</v>
      </c>
      <c r="H94" s="4" t="n">
        <v>10</v>
      </c>
      <c r="I94" s="4" t="n">
        <v>6</v>
      </c>
      <c r="J94" s="4" t="n">
        <v>6</v>
      </c>
      <c r="K94" s="4" t="n">
        <v>6</v>
      </c>
      <c r="L94" s="4" t="n">
        <v>8</v>
      </c>
      <c r="M94" s="4" t="n">
        <v>7</v>
      </c>
      <c r="N94" s="5">
        <f>SUM(D94:M94)</f>
        <v/>
      </c>
      <c r="O94" s="6">
        <f>N94/100</f>
        <v/>
      </c>
      <c r="P94" s="7">
        <f>IF(N94&gt;=90,"A",IF(N94&gt;=80,"B",IF(N94&gt;=70,"C",IF(N94&gt;=60,"D","F"))))</f>
        <v/>
      </c>
      <c r="Q94" s="8">
        <f>IF(N94&gt;=60,"Passed","Failed")</f>
        <v/>
      </c>
    </row>
    <row r="95" ht="20" customHeight="1">
      <c r="A95" s="9" t="inlineStr">
        <is>
          <t>STU094</t>
        </is>
      </c>
      <c r="B95" s="10" t="inlineStr">
        <is>
          <t>Sherif Mansour</t>
        </is>
      </c>
      <c r="C95" s="10" t="inlineStr">
        <is>
          <t>sherif.mansour.094@example.com</t>
        </is>
      </c>
      <c r="D95" s="11" t="n">
        <v>7</v>
      </c>
      <c r="E95" s="11" t="n">
        <v>5</v>
      </c>
      <c r="F95" s="11" t="n">
        <v>9</v>
      </c>
      <c r="G95" s="11" t="n">
        <v>7</v>
      </c>
      <c r="H95" s="11" t="n">
        <v>4</v>
      </c>
      <c r="I95" s="11" t="n">
        <v>5</v>
      </c>
      <c r="J95" s="11" t="n">
        <v>6</v>
      </c>
      <c r="K95" s="11" t="n">
        <v>8</v>
      </c>
      <c r="L95" s="11" t="n">
        <v>8</v>
      </c>
      <c r="M95" s="11" t="n">
        <v>8</v>
      </c>
      <c r="N95" s="5">
        <f>SUM(D95:M95)</f>
        <v/>
      </c>
      <c r="O95" s="6">
        <f>N95/100</f>
        <v/>
      </c>
      <c r="P95" s="12">
        <f>IF(N95&gt;=90,"A",IF(N95&gt;=80,"B",IF(N95&gt;=70,"C",IF(N95&gt;=60,"D","F"))))</f>
        <v/>
      </c>
      <c r="Q95" s="8">
        <f>IF(N95&gt;=60,"Passed","Failed")</f>
        <v/>
      </c>
    </row>
    <row r="96" ht="20" customHeight="1">
      <c r="A96" s="2" t="inlineStr">
        <is>
          <t>STU095</t>
        </is>
      </c>
      <c r="B96" s="3" t="inlineStr">
        <is>
          <t>Ayman Kamal</t>
        </is>
      </c>
      <c r="C96" s="3" t="inlineStr">
        <is>
          <t>ayman.kamal.095@example.com</t>
        </is>
      </c>
      <c r="D96" s="4" t="n">
        <v>3</v>
      </c>
      <c r="E96" s="4" t="n">
        <v>2</v>
      </c>
      <c r="F96" s="4" t="n">
        <v>2</v>
      </c>
      <c r="G96" s="4" t="n">
        <v>2</v>
      </c>
      <c r="H96" s="4" t="n">
        <v>5</v>
      </c>
      <c r="I96" s="4" t="n">
        <v>4</v>
      </c>
      <c r="J96" s="4" t="n">
        <v>2</v>
      </c>
      <c r="K96" s="4" t="n">
        <v>6</v>
      </c>
      <c r="L96" s="4" t="n">
        <v>2</v>
      </c>
      <c r="M96" s="4" t="n">
        <v>6</v>
      </c>
      <c r="N96" s="5">
        <f>SUM(D96:M96)</f>
        <v/>
      </c>
      <c r="O96" s="6">
        <f>N96/100</f>
        <v/>
      </c>
      <c r="P96" s="7">
        <f>IF(N96&gt;=90,"A",IF(N96&gt;=80,"B",IF(N96&gt;=70,"C",IF(N96&gt;=60,"D","F"))))</f>
        <v/>
      </c>
      <c r="Q96" s="13">
        <f>IF(N96&gt;=60,"Passed","Failed")</f>
        <v/>
      </c>
    </row>
    <row r="97" ht="20" customHeight="1">
      <c r="A97" s="9" t="inlineStr">
        <is>
          <t>STU096</t>
        </is>
      </c>
      <c r="B97" s="10" t="inlineStr">
        <is>
          <t>Ali Zaki</t>
        </is>
      </c>
      <c r="C97" s="10" t="inlineStr">
        <is>
          <t>ali.zaki.096@example.com</t>
        </is>
      </c>
      <c r="D97" s="11" t="n">
        <v>10</v>
      </c>
      <c r="E97" s="11" t="n">
        <v>9</v>
      </c>
      <c r="F97" s="11" t="n">
        <v>6</v>
      </c>
      <c r="G97" s="11" t="n">
        <v>10</v>
      </c>
      <c r="H97" s="11" t="n">
        <v>7</v>
      </c>
      <c r="I97" s="11" t="n">
        <v>10</v>
      </c>
      <c r="J97" s="11" t="n">
        <v>10</v>
      </c>
      <c r="K97" s="11" t="n">
        <v>10</v>
      </c>
      <c r="L97" s="11" t="n">
        <v>9</v>
      </c>
      <c r="M97" s="11" t="n">
        <v>9</v>
      </c>
      <c r="N97" s="5">
        <f>SUM(D97:M97)</f>
        <v/>
      </c>
      <c r="O97" s="6">
        <f>N97/100</f>
        <v/>
      </c>
      <c r="P97" s="12">
        <f>IF(N97&gt;=90,"A",IF(N97&gt;=80,"B",IF(N97&gt;=70,"C",IF(N97&gt;=60,"D","F"))))</f>
        <v/>
      </c>
      <c r="Q97" s="8">
        <f>IF(N97&gt;=60,"Passed","Failed")</f>
        <v/>
      </c>
    </row>
    <row r="98" ht="20" customHeight="1">
      <c r="A98" s="2" t="inlineStr">
        <is>
          <t>STU097</t>
        </is>
      </c>
      <c r="B98" s="3" t="inlineStr">
        <is>
          <t>Fady Farouk</t>
        </is>
      </c>
      <c r="C98" s="3" t="inlineStr">
        <is>
          <t>fady.farouk.097@example.com</t>
        </is>
      </c>
      <c r="D98" s="4" t="n">
        <v>5</v>
      </c>
      <c r="E98" s="4" t="n">
        <v>7</v>
      </c>
      <c r="F98" s="4" t="n">
        <v>3</v>
      </c>
      <c r="G98" s="4" t="n">
        <v>5</v>
      </c>
      <c r="H98" s="4" t="n">
        <v>7</v>
      </c>
      <c r="I98" s="4" t="n">
        <v>5</v>
      </c>
      <c r="J98" s="4" t="n">
        <v>4</v>
      </c>
      <c r="K98" s="4" t="n">
        <v>4</v>
      </c>
      <c r="L98" s="4" t="n">
        <v>7</v>
      </c>
      <c r="M98" s="4" t="n">
        <v>7</v>
      </c>
      <c r="N98" s="5">
        <f>SUM(D98:M98)</f>
        <v/>
      </c>
      <c r="O98" s="6">
        <f>N98/100</f>
        <v/>
      </c>
      <c r="P98" s="7">
        <f>IF(N98&gt;=90,"A",IF(N98&gt;=80,"B",IF(N98&gt;=70,"C",IF(N98&gt;=60,"D","F"))))</f>
        <v/>
      </c>
      <c r="Q98" s="13">
        <f>IF(N98&gt;=60,"Passed","Failed")</f>
        <v/>
      </c>
    </row>
    <row r="99" ht="20" customHeight="1">
      <c r="A99" s="9" t="inlineStr">
        <is>
          <t>STU098</t>
        </is>
      </c>
      <c r="B99" s="10" t="inlineStr">
        <is>
          <t>Mina Mansour</t>
        </is>
      </c>
      <c r="C99" s="10" t="inlineStr">
        <is>
          <t>mina.mansour.098@example.com</t>
        </is>
      </c>
      <c r="D99" s="11" t="n">
        <v>6</v>
      </c>
      <c r="E99" s="11" t="n">
        <v>8</v>
      </c>
      <c r="F99" s="11" t="n">
        <v>7</v>
      </c>
      <c r="G99" s="11" t="n">
        <v>7</v>
      </c>
      <c r="H99" s="11" t="n">
        <v>8</v>
      </c>
      <c r="I99" s="11" t="n">
        <v>6</v>
      </c>
      <c r="J99" s="11" t="n">
        <v>8</v>
      </c>
      <c r="K99" s="11" t="n">
        <v>10</v>
      </c>
      <c r="L99" s="11" t="n">
        <v>6</v>
      </c>
      <c r="M99" s="11" t="n">
        <v>9</v>
      </c>
      <c r="N99" s="5">
        <f>SUM(D99:M99)</f>
        <v/>
      </c>
      <c r="O99" s="6">
        <f>N99/100</f>
        <v/>
      </c>
      <c r="P99" s="12">
        <f>IF(N99&gt;=90,"A",IF(N99&gt;=80,"B",IF(N99&gt;=70,"C",IF(N99&gt;=60,"D","F"))))</f>
        <v/>
      </c>
      <c r="Q99" s="8">
        <f>IF(N99&gt;=60,"Passed","Failed")</f>
        <v/>
      </c>
    </row>
    <row r="100" ht="20" customHeight="1">
      <c r="A100" s="2" t="inlineStr">
        <is>
          <t>STU099</t>
        </is>
      </c>
      <c r="B100" s="3" t="inlineStr">
        <is>
          <t>Bassem Kamal</t>
        </is>
      </c>
      <c r="C100" s="3" t="inlineStr">
        <is>
          <t>bassem.kamal.099@example.com</t>
        </is>
      </c>
      <c r="D100" s="4" t="n">
        <v>5</v>
      </c>
      <c r="E100" s="4" t="n">
        <v>4</v>
      </c>
      <c r="F100" s="4" t="n">
        <v>7</v>
      </c>
      <c r="G100" s="4" t="n">
        <v>7</v>
      </c>
      <c r="H100" s="4" t="n">
        <v>3</v>
      </c>
      <c r="I100" s="4" t="n">
        <v>5</v>
      </c>
      <c r="J100" s="4" t="n">
        <v>8</v>
      </c>
      <c r="K100" s="4" t="n">
        <v>3</v>
      </c>
      <c r="L100" s="4" t="n">
        <v>3</v>
      </c>
      <c r="M100" s="4" t="n">
        <v>5</v>
      </c>
      <c r="N100" s="5">
        <f>SUM(D100:M100)</f>
        <v/>
      </c>
      <c r="O100" s="6">
        <f>N100/100</f>
        <v/>
      </c>
      <c r="P100" s="7">
        <f>IF(N100&gt;=90,"A",IF(N100&gt;=80,"B",IF(N100&gt;=70,"C",IF(N100&gt;=60,"D","F"))))</f>
        <v/>
      </c>
      <c r="Q100" s="13">
        <f>IF(N100&gt;=60,"Passed","Failed")</f>
        <v/>
      </c>
    </row>
    <row r="101" ht="20" customHeight="1">
      <c r="A101" s="9" t="inlineStr">
        <is>
          <t>STU100</t>
        </is>
      </c>
      <c r="B101" s="10" t="inlineStr">
        <is>
          <t>Adel Zaki</t>
        </is>
      </c>
      <c r="C101" s="10" t="inlineStr">
        <is>
          <t>adel.zaki.100@example.com</t>
        </is>
      </c>
      <c r="D101" s="11" t="n">
        <v>6</v>
      </c>
      <c r="E101" s="11" t="n">
        <v>4</v>
      </c>
      <c r="F101" s="11" t="n">
        <v>4</v>
      </c>
      <c r="G101" s="11" t="n">
        <v>4</v>
      </c>
      <c r="H101" s="11" t="n">
        <v>8</v>
      </c>
      <c r="I101" s="11" t="n">
        <v>8</v>
      </c>
      <c r="J101" s="11" t="n">
        <v>8</v>
      </c>
      <c r="K101" s="11" t="n">
        <v>7</v>
      </c>
      <c r="L101" s="11" t="n">
        <v>8</v>
      </c>
      <c r="M101" s="11" t="n">
        <v>6</v>
      </c>
      <c r="N101" s="5">
        <f>SUM(D101:M101)</f>
        <v/>
      </c>
      <c r="O101" s="6">
        <f>N101/100</f>
        <v/>
      </c>
      <c r="P101" s="12">
        <f>IF(N101&gt;=90,"A",IF(N101&gt;=80,"B",IF(N101&gt;=70,"C",IF(N101&gt;=60,"D","F"))))</f>
        <v/>
      </c>
      <c r="Q101" s="8">
        <f>IF(N101&gt;=60,"Passed","Failed")</f>
        <v/>
      </c>
    </row>
    <row r="102" ht="20" customHeight="1">
      <c r="A102" s="2" t="inlineStr">
        <is>
          <t>STU101</t>
        </is>
      </c>
      <c r="B102" s="3" t="inlineStr">
        <is>
          <t>Salma Farouk</t>
        </is>
      </c>
      <c r="C102" s="3" t="inlineStr">
        <is>
          <t>salma.farouk.101@example.com</t>
        </is>
      </c>
      <c r="D102" s="4" t="n">
        <v>5</v>
      </c>
      <c r="E102" s="4" t="n">
        <v>2</v>
      </c>
      <c r="F102" s="4" t="n">
        <v>4</v>
      </c>
      <c r="G102" s="4" t="n">
        <v>3</v>
      </c>
      <c r="H102" s="4" t="n">
        <v>2</v>
      </c>
      <c r="I102" s="4" t="n">
        <v>7</v>
      </c>
      <c r="J102" s="4" t="n">
        <v>4</v>
      </c>
      <c r="K102" s="4" t="n">
        <v>7</v>
      </c>
      <c r="L102" s="4" t="n">
        <v>3</v>
      </c>
      <c r="M102" s="4" t="n">
        <v>8</v>
      </c>
      <c r="N102" s="5">
        <f>SUM(D102:M102)</f>
        <v/>
      </c>
      <c r="O102" s="6">
        <f>N102/100</f>
        <v/>
      </c>
      <c r="P102" s="7">
        <f>IF(N102&gt;=90,"A",IF(N102&gt;=80,"B",IF(N102&gt;=70,"C",IF(N102&gt;=60,"D","F"))))</f>
        <v/>
      </c>
      <c r="Q102" s="13">
        <f>IF(N102&gt;=60,"Passed","Failed")</f>
        <v/>
      </c>
    </row>
    <row r="103" ht="20" customHeight="1">
      <c r="A103" s="9" t="inlineStr">
        <is>
          <t>STU102</t>
        </is>
      </c>
      <c r="B103" s="10" t="inlineStr">
        <is>
          <t>Nour Mansour</t>
        </is>
      </c>
      <c r="C103" s="10" t="inlineStr">
        <is>
          <t>nour.mansour.102@example.com</t>
        </is>
      </c>
      <c r="D103" s="11" t="n">
        <v>7</v>
      </c>
      <c r="E103" s="11" t="n">
        <v>4</v>
      </c>
      <c r="F103" s="11" t="n">
        <v>4</v>
      </c>
      <c r="G103" s="11" t="n">
        <v>4</v>
      </c>
      <c r="H103" s="11" t="n">
        <v>9</v>
      </c>
      <c r="I103" s="11" t="n">
        <v>5</v>
      </c>
      <c r="J103" s="11" t="n">
        <v>6</v>
      </c>
      <c r="K103" s="11" t="n">
        <v>7</v>
      </c>
      <c r="L103" s="11" t="n">
        <v>4</v>
      </c>
      <c r="M103" s="11" t="n">
        <v>5</v>
      </c>
      <c r="N103" s="5">
        <f>SUM(D103:M103)</f>
        <v/>
      </c>
      <c r="O103" s="6">
        <f>N103/100</f>
        <v/>
      </c>
      <c r="P103" s="12">
        <f>IF(N103&gt;=90,"A",IF(N103&gt;=80,"B",IF(N103&gt;=70,"C",IF(N103&gt;=60,"D","F"))))</f>
        <v/>
      </c>
      <c r="Q103" s="13">
        <f>IF(N103&gt;=60,"Passed","Failed")</f>
        <v/>
      </c>
    </row>
    <row r="104" ht="20" customHeight="1">
      <c r="A104" s="2" t="inlineStr">
        <is>
          <t>STU103</t>
        </is>
      </c>
      <c r="B104" s="3" t="inlineStr">
        <is>
          <t>Mariam Kamal</t>
        </is>
      </c>
      <c r="C104" s="3" t="inlineStr">
        <is>
          <t>mariam.kamal.103@example.com</t>
        </is>
      </c>
      <c r="D104" s="4" t="n">
        <v>1</v>
      </c>
      <c r="E104" s="4" t="n">
        <v>2</v>
      </c>
      <c r="F104" s="4" t="n">
        <v>6</v>
      </c>
      <c r="G104" s="4" t="n">
        <v>6</v>
      </c>
      <c r="H104" s="4" t="n">
        <v>5</v>
      </c>
      <c r="I104" s="4" t="n">
        <v>5</v>
      </c>
      <c r="J104" s="4" t="n">
        <v>1</v>
      </c>
      <c r="K104" s="4" t="n">
        <v>1</v>
      </c>
      <c r="L104" s="4" t="n">
        <v>3</v>
      </c>
      <c r="M104" s="4" t="n">
        <v>5</v>
      </c>
      <c r="N104" s="5">
        <f>SUM(D104:M104)</f>
        <v/>
      </c>
      <c r="O104" s="6">
        <f>N104/100</f>
        <v/>
      </c>
      <c r="P104" s="7">
        <f>IF(N104&gt;=90,"A",IF(N104&gt;=80,"B",IF(N104&gt;=70,"C",IF(N104&gt;=60,"D","F"))))</f>
        <v/>
      </c>
      <c r="Q104" s="13">
        <f>IF(N104&gt;=60,"Passed","Failed")</f>
        <v/>
      </c>
    </row>
    <row r="105" ht="20" customHeight="1">
      <c r="A105" s="9" t="inlineStr">
        <is>
          <t>STU104</t>
        </is>
      </c>
      <c r="B105" s="10" t="inlineStr">
        <is>
          <t>Aya Zaki</t>
        </is>
      </c>
      <c r="C105" s="10" t="inlineStr">
        <is>
          <t>aya.zaki.104@example.com</t>
        </is>
      </c>
      <c r="D105" s="11" t="n">
        <v>2</v>
      </c>
      <c r="E105" s="11" t="n">
        <v>5</v>
      </c>
      <c r="F105" s="11" t="n">
        <v>3</v>
      </c>
      <c r="G105" s="11" t="n">
        <v>5</v>
      </c>
      <c r="H105" s="11" t="n">
        <v>4</v>
      </c>
      <c r="I105" s="11" t="n">
        <v>4</v>
      </c>
      <c r="J105" s="11" t="n">
        <v>2</v>
      </c>
      <c r="K105" s="11" t="n">
        <v>1</v>
      </c>
      <c r="L105" s="11" t="n">
        <v>2</v>
      </c>
      <c r="M105" s="11" t="n">
        <v>6</v>
      </c>
      <c r="N105" s="5">
        <f>SUM(D105:M105)</f>
        <v/>
      </c>
      <c r="O105" s="6">
        <f>N105/100</f>
        <v/>
      </c>
      <c r="P105" s="12">
        <f>IF(N105&gt;=90,"A",IF(N105&gt;=80,"B",IF(N105&gt;=70,"C",IF(N105&gt;=60,"D","F"))))</f>
        <v/>
      </c>
      <c r="Q105" s="13">
        <f>IF(N105&gt;=60,"Passed","Failed")</f>
        <v/>
      </c>
    </row>
    <row r="106" ht="20" customHeight="1">
      <c r="A106" s="2" t="inlineStr">
        <is>
          <t>STU105</t>
        </is>
      </c>
      <c r="B106" s="3" t="inlineStr">
        <is>
          <t>Hana Farouk</t>
        </is>
      </c>
      <c r="C106" s="3" t="inlineStr">
        <is>
          <t>hana.farouk.105@example.com</t>
        </is>
      </c>
      <c r="D106" s="4" t="n">
        <v>9</v>
      </c>
      <c r="E106" s="4" t="n">
        <v>6</v>
      </c>
      <c r="F106" s="4" t="n">
        <v>4</v>
      </c>
      <c r="G106" s="4" t="n">
        <v>8</v>
      </c>
      <c r="H106" s="4" t="n">
        <v>10</v>
      </c>
      <c r="I106" s="4" t="n">
        <v>6</v>
      </c>
      <c r="J106" s="4" t="n">
        <v>6</v>
      </c>
      <c r="K106" s="4" t="n">
        <v>9</v>
      </c>
      <c r="L106" s="4" t="n">
        <v>7</v>
      </c>
      <c r="M106" s="4" t="n">
        <v>6</v>
      </c>
      <c r="N106" s="5">
        <f>SUM(D106:M106)</f>
        <v/>
      </c>
      <c r="O106" s="6">
        <f>N106/100</f>
        <v/>
      </c>
      <c r="P106" s="7">
        <f>IF(N106&gt;=90,"A",IF(N106&gt;=80,"B",IF(N106&gt;=70,"C",IF(N106&gt;=60,"D","F"))))</f>
        <v/>
      </c>
      <c r="Q106" s="8">
        <f>IF(N106&gt;=60,"Passed","Failed")</f>
        <v/>
      </c>
    </row>
    <row r="107" ht="20" customHeight="1">
      <c r="A107" s="9" t="inlineStr">
        <is>
          <t>STU106</t>
        </is>
      </c>
      <c r="B107" s="10" t="inlineStr">
        <is>
          <t>Farida Mansour</t>
        </is>
      </c>
      <c r="C107" s="10" t="inlineStr">
        <is>
          <t>farida.mansour.106@example.com</t>
        </is>
      </c>
      <c r="D107" s="11" t="n">
        <v>9</v>
      </c>
      <c r="E107" s="11" t="n">
        <v>8</v>
      </c>
      <c r="F107" s="11" t="n">
        <v>4</v>
      </c>
      <c r="G107" s="11" t="n">
        <v>5</v>
      </c>
      <c r="H107" s="11" t="n">
        <v>5</v>
      </c>
      <c r="I107" s="11" t="n">
        <v>9</v>
      </c>
      <c r="J107" s="11" t="n">
        <v>6</v>
      </c>
      <c r="K107" s="11" t="n">
        <v>6</v>
      </c>
      <c r="L107" s="11" t="n">
        <v>6</v>
      </c>
      <c r="M107" s="11" t="n">
        <v>5</v>
      </c>
      <c r="N107" s="5">
        <f>SUM(D107:M107)</f>
        <v/>
      </c>
      <c r="O107" s="6">
        <f>N107/100</f>
        <v/>
      </c>
      <c r="P107" s="12">
        <f>IF(N107&gt;=90,"A",IF(N107&gt;=80,"B",IF(N107&gt;=70,"C",IF(N107&gt;=60,"D","F"))))</f>
        <v/>
      </c>
      <c r="Q107" s="8">
        <f>IF(N107&gt;=60,"Passed","Failed")</f>
        <v/>
      </c>
    </row>
    <row r="108" ht="20" customHeight="1">
      <c r="A108" s="2" t="inlineStr">
        <is>
          <t>STU107</t>
        </is>
      </c>
      <c r="B108" s="3" t="inlineStr">
        <is>
          <t>Habiba Kamal</t>
        </is>
      </c>
      <c r="C108" s="3" t="inlineStr">
        <is>
          <t>habiba.kamal.107@example.com</t>
        </is>
      </c>
      <c r="D108" s="4" t="n">
        <v>7</v>
      </c>
      <c r="E108" s="4" t="n">
        <v>3</v>
      </c>
      <c r="F108" s="4" t="n">
        <v>7</v>
      </c>
      <c r="G108" s="4" t="n">
        <v>7</v>
      </c>
      <c r="H108" s="4" t="n">
        <v>7</v>
      </c>
      <c r="I108" s="4" t="n">
        <v>7</v>
      </c>
      <c r="J108" s="4" t="n">
        <v>3</v>
      </c>
      <c r="K108" s="4" t="n">
        <v>7</v>
      </c>
      <c r="L108" s="4" t="n">
        <v>8</v>
      </c>
      <c r="M108" s="4" t="n">
        <v>6</v>
      </c>
      <c r="N108" s="5">
        <f>SUM(D108:M108)</f>
        <v/>
      </c>
      <c r="O108" s="6">
        <f>N108/100</f>
        <v/>
      </c>
      <c r="P108" s="7">
        <f>IF(N108&gt;=90,"A",IF(N108&gt;=80,"B",IF(N108&gt;=70,"C",IF(N108&gt;=60,"D","F"))))</f>
        <v/>
      </c>
      <c r="Q108" s="8">
        <f>IF(N108&gt;=60,"Passed","Failed")</f>
        <v/>
      </c>
    </row>
    <row r="109" ht="20" customHeight="1">
      <c r="A109" s="9" t="inlineStr">
        <is>
          <t>STU108</t>
        </is>
      </c>
      <c r="B109" s="10" t="inlineStr">
        <is>
          <t>Yasmin Zaki</t>
        </is>
      </c>
      <c r="C109" s="10" t="inlineStr">
        <is>
          <t>yasmin.zaki.108@example.com</t>
        </is>
      </c>
      <c r="D109" s="11" t="n">
        <v>3</v>
      </c>
      <c r="E109" s="11" t="n">
        <v>4</v>
      </c>
      <c r="F109" s="11" t="n">
        <v>6</v>
      </c>
      <c r="G109" s="11" t="n">
        <v>4</v>
      </c>
      <c r="H109" s="11" t="n">
        <v>4</v>
      </c>
      <c r="I109" s="11" t="n">
        <v>5</v>
      </c>
      <c r="J109" s="11" t="n">
        <v>1</v>
      </c>
      <c r="K109" s="11" t="n">
        <v>2</v>
      </c>
      <c r="L109" s="11" t="n">
        <v>6</v>
      </c>
      <c r="M109" s="11" t="n">
        <v>2</v>
      </c>
      <c r="N109" s="5">
        <f>SUM(D109:M109)</f>
        <v/>
      </c>
      <c r="O109" s="6">
        <f>N109/100</f>
        <v/>
      </c>
      <c r="P109" s="12">
        <f>IF(N109&gt;=90,"A",IF(N109&gt;=80,"B",IF(N109&gt;=70,"C",IF(N109&gt;=60,"D","F"))))</f>
        <v/>
      </c>
      <c r="Q109" s="13">
        <f>IF(N109&gt;=60,"Passed","Failed")</f>
        <v/>
      </c>
    </row>
    <row r="110" ht="20" customHeight="1">
      <c r="A110" s="2" t="inlineStr">
        <is>
          <t>STU109</t>
        </is>
      </c>
      <c r="B110" s="3" t="inlineStr">
        <is>
          <t>Dina Farouk</t>
        </is>
      </c>
      <c r="C110" s="3" t="inlineStr">
        <is>
          <t>dina.farouk.109@example.com</t>
        </is>
      </c>
      <c r="D110" s="4" t="n">
        <v>4</v>
      </c>
      <c r="E110" s="4" t="n">
        <v>7</v>
      </c>
      <c r="F110" s="4" t="n">
        <v>7</v>
      </c>
      <c r="G110" s="4" t="n">
        <v>7</v>
      </c>
      <c r="H110" s="4" t="n">
        <v>2</v>
      </c>
      <c r="I110" s="4" t="n">
        <v>6</v>
      </c>
      <c r="J110" s="4" t="n">
        <v>4</v>
      </c>
      <c r="K110" s="4" t="n">
        <v>3</v>
      </c>
      <c r="L110" s="4" t="n">
        <v>4</v>
      </c>
      <c r="M110" s="4" t="n">
        <v>6</v>
      </c>
      <c r="N110" s="5">
        <f>SUM(D110:M110)</f>
        <v/>
      </c>
      <c r="O110" s="6">
        <f>N110/100</f>
        <v/>
      </c>
      <c r="P110" s="7">
        <f>IF(N110&gt;=90,"A",IF(N110&gt;=80,"B",IF(N110&gt;=70,"C",IF(N110&gt;=60,"D","F"))))</f>
        <v/>
      </c>
      <c r="Q110" s="13">
        <f>IF(N110&gt;=60,"Passed","Failed")</f>
        <v/>
      </c>
    </row>
    <row r="111" ht="20" customHeight="1">
      <c r="A111" s="9" t="inlineStr">
        <is>
          <t>STU110</t>
        </is>
      </c>
      <c r="B111" s="10" t="inlineStr">
        <is>
          <t>Reem Mansour</t>
        </is>
      </c>
      <c r="C111" s="10" t="inlineStr">
        <is>
          <t>reem.mansour.110@example.com</t>
        </is>
      </c>
      <c r="D111" s="11" t="n">
        <v>10</v>
      </c>
      <c r="E111" s="11" t="n">
        <v>10</v>
      </c>
      <c r="F111" s="11" t="n">
        <v>8</v>
      </c>
      <c r="G111" s="11" t="n">
        <v>6</v>
      </c>
      <c r="H111" s="11" t="n">
        <v>10</v>
      </c>
      <c r="I111" s="11" t="n">
        <v>7</v>
      </c>
      <c r="J111" s="11" t="n">
        <v>9</v>
      </c>
      <c r="K111" s="11" t="n">
        <v>8</v>
      </c>
      <c r="L111" s="11" t="n">
        <v>8</v>
      </c>
      <c r="M111" s="11" t="n">
        <v>8</v>
      </c>
      <c r="N111" s="5">
        <f>SUM(D111:M111)</f>
        <v/>
      </c>
      <c r="O111" s="6">
        <f>N111/100</f>
        <v/>
      </c>
      <c r="P111" s="12">
        <f>IF(N111&gt;=90,"A",IF(N111&gt;=80,"B",IF(N111&gt;=70,"C",IF(N111&gt;=60,"D","F"))))</f>
        <v/>
      </c>
      <c r="Q111" s="8">
        <f>IF(N111&gt;=60,"Passed","Failed")</f>
        <v/>
      </c>
    </row>
    <row r="112" ht="20" customHeight="1">
      <c r="A112" s="2" t="inlineStr">
        <is>
          <t>STU111</t>
        </is>
      </c>
      <c r="B112" s="3" t="inlineStr">
        <is>
          <t>Nada Kamal</t>
        </is>
      </c>
      <c r="C112" s="3" t="inlineStr">
        <is>
          <t>nada.kamal.111@example.com</t>
        </is>
      </c>
      <c r="D112" s="4" t="n">
        <v>3</v>
      </c>
      <c r="E112" s="4" t="n">
        <v>2</v>
      </c>
      <c r="F112" s="4" t="n">
        <v>4</v>
      </c>
      <c r="G112" s="4" t="n">
        <v>2</v>
      </c>
      <c r="H112" s="4" t="n">
        <v>4</v>
      </c>
      <c r="I112" s="4" t="n">
        <v>3</v>
      </c>
      <c r="J112" s="4" t="n">
        <v>6</v>
      </c>
      <c r="K112" s="4" t="n">
        <v>4</v>
      </c>
      <c r="L112" s="4" t="n">
        <v>3</v>
      </c>
      <c r="M112" s="4" t="n">
        <v>7</v>
      </c>
      <c r="N112" s="5">
        <f>SUM(D112:M112)</f>
        <v/>
      </c>
      <c r="O112" s="6">
        <f>N112/100</f>
        <v/>
      </c>
      <c r="P112" s="7">
        <f>IF(N112&gt;=90,"A",IF(N112&gt;=80,"B",IF(N112&gt;=70,"C",IF(N112&gt;=60,"D","F"))))</f>
        <v/>
      </c>
      <c r="Q112" s="13">
        <f>IF(N112&gt;=60,"Passed","Failed")</f>
        <v/>
      </c>
    </row>
    <row r="113" ht="20" customHeight="1">
      <c r="A113" s="9" t="inlineStr">
        <is>
          <t>STU112</t>
        </is>
      </c>
      <c r="B113" s="10" t="inlineStr">
        <is>
          <t>Menna Zaki</t>
        </is>
      </c>
      <c r="C113" s="10" t="inlineStr">
        <is>
          <t>menna.zaki.112@example.com</t>
        </is>
      </c>
      <c r="D113" s="11" t="n">
        <v>6</v>
      </c>
      <c r="E113" s="11" t="n">
        <v>8</v>
      </c>
      <c r="F113" s="11" t="n">
        <v>7</v>
      </c>
      <c r="G113" s="11" t="n">
        <v>10</v>
      </c>
      <c r="H113" s="11" t="n">
        <v>10</v>
      </c>
      <c r="I113" s="11" t="n">
        <v>10</v>
      </c>
      <c r="J113" s="11" t="n">
        <v>9</v>
      </c>
      <c r="K113" s="11" t="n">
        <v>10</v>
      </c>
      <c r="L113" s="11" t="n">
        <v>10</v>
      </c>
      <c r="M113" s="11" t="n">
        <v>8</v>
      </c>
      <c r="N113" s="5">
        <f>SUM(D113:M113)</f>
        <v/>
      </c>
      <c r="O113" s="6">
        <f>N113/100</f>
        <v/>
      </c>
      <c r="P113" s="12">
        <f>IF(N113&gt;=90,"A",IF(N113&gt;=80,"B",IF(N113&gt;=70,"C",IF(N113&gt;=60,"D","F"))))</f>
        <v/>
      </c>
      <c r="Q113" s="8">
        <f>IF(N113&gt;=60,"Passed","Failed")</f>
        <v/>
      </c>
    </row>
    <row r="114" ht="20" customHeight="1">
      <c r="A114" s="2" t="inlineStr">
        <is>
          <t>STU113</t>
        </is>
      </c>
      <c r="B114" s="3" t="inlineStr">
        <is>
          <t>Esraa Farouk</t>
        </is>
      </c>
      <c r="C114" s="3" t="inlineStr">
        <is>
          <t>esraa.farouk.113@example.com</t>
        </is>
      </c>
      <c r="D114" s="4" t="n">
        <v>4</v>
      </c>
      <c r="E114" s="4" t="n">
        <v>9</v>
      </c>
      <c r="F114" s="4" t="n">
        <v>4</v>
      </c>
      <c r="G114" s="4" t="n">
        <v>7</v>
      </c>
      <c r="H114" s="4" t="n">
        <v>6</v>
      </c>
      <c r="I114" s="4" t="n">
        <v>7</v>
      </c>
      <c r="J114" s="4" t="n">
        <v>6</v>
      </c>
      <c r="K114" s="4" t="n">
        <v>7</v>
      </c>
      <c r="L114" s="4" t="n">
        <v>6</v>
      </c>
      <c r="M114" s="4" t="n">
        <v>9</v>
      </c>
      <c r="N114" s="5">
        <f>SUM(D114:M114)</f>
        <v/>
      </c>
      <c r="O114" s="6">
        <f>N114/100</f>
        <v/>
      </c>
      <c r="P114" s="7">
        <f>IF(N114&gt;=90,"A",IF(N114&gt;=80,"B",IF(N114&gt;=70,"C",IF(N114&gt;=60,"D","F"))))</f>
        <v/>
      </c>
      <c r="Q114" s="8">
        <f>IF(N114&gt;=60,"Passed","Failed")</f>
        <v/>
      </c>
    </row>
    <row r="115" ht="20" customHeight="1">
      <c r="A115" s="9" t="inlineStr">
        <is>
          <t>STU114</t>
        </is>
      </c>
      <c r="B115" s="10" t="inlineStr">
        <is>
          <t>Heba Mansour</t>
        </is>
      </c>
      <c r="C115" s="10" t="inlineStr">
        <is>
          <t>heba.mansour.114@example.com</t>
        </is>
      </c>
      <c r="D115" s="11" t="n">
        <v>2</v>
      </c>
      <c r="E115" s="11" t="n">
        <v>5</v>
      </c>
      <c r="F115" s="11" t="n">
        <v>1</v>
      </c>
      <c r="G115" s="11" t="n">
        <v>1</v>
      </c>
      <c r="H115" s="11" t="n">
        <v>4</v>
      </c>
      <c r="I115" s="11" t="n">
        <v>5</v>
      </c>
      <c r="J115" s="11" t="n">
        <v>1</v>
      </c>
      <c r="K115" s="11" t="n">
        <v>6</v>
      </c>
      <c r="L115" s="11" t="n">
        <v>2</v>
      </c>
      <c r="M115" s="11" t="n">
        <v>5</v>
      </c>
      <c r="N115" s="5">
        <f>SUM(D115:M115)</f>
        <v/>
      </c>
      <c r="O115" s="6">
        <f>N115/100</f>
        <v/>
      </c>
      <c r="P115" s="12">
        <f>IF(N115&gt;=90,"A",IF(N115&gt;=80,"B",IF(N115&gt;=70,"C",IF(N115&gt;=60,"D","F"))))</f>
        <v/>
      </c>
      <c r="Q115" s="13">
        <f>IF(N115&gt;=60,"Passed","Failed")</f>
        <v/>
      </c>
    </row>
    <row r="116" ht="20" customHeight="1">
      <c r="A116" s="2" t="inlineStr">
        <is>
          <t>STU115</t>
        </is>
      </c>
      <c r="B116" s="3" t="inlineStr">
        <is>
          <t>Doaa Kamal</t>
        </is>
      </c>
      <c r="C116" s="3" t="inlineStr">
        <is>
          <t>doaa.kamal.115@example.com</t>
        </is>
      </c>
      <c r="D116" s="4" t="n">
        <v>4</v>
      </c>
      <c r="E116" s="4" t="n">
        <v>8</v>
      </c>
      <c r="F116" s="4" t="n">
        <v>5</v>
      </c>
      <c r="G116" s="4" t="n">
        <v>8</v>
      </c>
      <c r="H116" s="4" t="n">
        <v>7</v>
      </c>
      <c r="I116" s="4" t="n">
        <v>4</v>
      </c>
      <c r="J116" s="4" t="n">
        <v>8</v>
      </c>
      <c r="K116" s="4" t="n">
        <v>6</v>
      </c>
      <c r="L116" s="4" t="n">
        <v>4</v>
      </c>
      <c r="M116" s="4" t="n">
        <v>2</v>
      </c>
      <c r="N116" s="5">
        <f>SUM(D116:M116)</f>
        <v/>
      </c>
      <c r="O116" s="6">
        <f>N116/100</f>
        <v/>
      </c>
      <c r="P116" s="7">
        <f>IF(N116&gt;=90,"A",IF(N116&gt;=80,"B",IF(N116&gt;=70,"C",IF(N116&gt;=60,"D","F"))))</f>
        <v/>
      </c>
      <c r="Q116" s="13">
        <f>IF(N116&gt;=60,"Passed","Failed")</f>
        <v/>
      </c>
    </row>
    <row r="117" ht="20" customHeight="1">
      <c r="A117" s="9" t="inlineStr">
        <is>
          <t>STU116</t>
        </is>
      </c>
      <c r="B117" s="10" t="inlineStr">
        <is>
          <t>Shaimaa Zaki</t>
        </is>
      </c>
      <c r="C117" s="10" t="inlineStr">
        <is>
          <t>shaimaa.zaki.116@example.com</t>
        </is>
      </c>
      <c r="D117" s="11" t="n">
        <v>4</v>
      </c>
      <c r="E117" s="11" t="n">
        <v>6</v>
      </c>
      <c r="F117" s="11" t="n">
        <v>6</v>
      </c>
      <c r="G117" s="11" t="n">
        <v>3</v>
      </c>
      <c r="H117" s="11" t="n">
        <v>7</v>
      </c>
      <c r="I117" s="11" t="n">
        <v>4</v>
      </c>
      <c r="J117" s="11" t="n">
        <v>6</v>
      </c>
      <c r="K117" s="11" t="n">
        <v>4</v>
      </c>
      <c r="L117" s="11" t="n">
        <v>5</v>
      </c>
      <c r="M117" s="11" t="n">
        <v>5</v>
      </c>
      <c r="N117" s="5">
        <f>SUM(D117:M117)</f>
        <v/>
      </c>
      <c r="O117" s="6">
        <f>N117/100</f>
        <v/>
      </c>
      <c r="P117" s="12">
        <f>IF(N117&gt;=90,"A",IF(N117&gt;=80,"B",IF(N117&gt;=70,"C",IF(N117&gt;=60,"D","F"))))</f>
        <v/>
      </c>
      <c r="Q117" s="13">
        <f>IF(N117&gt;=60,"Passed","Failed")</f>
        <v/>
      </c>
    </row>
    <row r="118" ht="20" customHeight="1">
      <c r="A118" s="2" t="inlineStr">
        <is>
          <t>STU117</t>
        </is>
      </c>
      <c r="B118" s="3" t="inlineStr">
        <is>
          <t>Rania Farouk</t>
        </is>
      </c>
      <c r="C118" s="3" t="inlineStr">
        <is>
          <t>rania.farouk.117@example.com</t>
        </is>
      </c>
      <c r="D118" s="4" t="n">
        <v>3</v>
      </c>
      <c r="E118" s="4" t="n">
        <v>5</v>
      </c>
      <c r="F118" s="4" t="n">
        <v>4</v>
      </c>
      <c r="G118" s="4" t="n">
        <v>1</v>
      </c>
      <c r="H118" s="4" t="n">
        <v>1</v>
      </c>
      <c r="I118" s="4" t="n">
        <v>3</v>
      </c>
      <c r="J118" s="4" t="n">
        <v>3</v>
      </c>
      <c r="K118" s="4" t="n">
        <v>2</v>
      </c>
      <c r="L118" s="4" t="n">
        <v>1</v>
      </c>
      <c r="M118" s="4" t="n">
        <v>5</v>
      </c>
      <c r="N118" s="5">
        <f>SUM(D118:M118)</f>
        <v/>
      </c>
      <c r="O118" s="6">
        <f>N118/100</f>
        <v/>
      </c>
      <c r="P118" s="7">
        <f>IF(N118&gt;=90,"A",IF(N118&gt;=80,"B",IF(N118&gt;=70,"C",IF(N118&gt;=60,"D","F"))))</f>
        <v/>
      </c>
      <c r="Q118" s="13">
        <f>IF(N118&gt;=60,"Passed","Failed")</f>
        <v/>
      </c>
    </row>
    <row r="119" ht="20" customHeight="1">
      <c r="A119" s="9" t="inlineStr">
        <is>
          <t>STU118</t>
        </is>
      </c>
      <c r="B119" s="10" t="inlineStr">
        <is>
          <t>Basma Mansour</t>
        </is>
      </c>
      <c r="C119" s="10" t="inlineStr">
        <is>
          <t>basma.mansour.118@example.com</t>
        </is>
      </c>
      <c r="D119" s="11" t="n">
        <v>10</v>
      </c>
      <c r="E119" s="11" t="n">
        <v>6</v>
      </c>
      <c r="F119" s="11" t="n">
        <v>10</v>
      </c>
      <c r="G119" s="11" t="n">
        <v>7</v>
      </c>
      <c r="H119" s="11" t="n">
        <v>9</v>
      </c>
      <c r="I119" s="11" t="n">
        <v>10</v>
      </c>
      <c r="J119" s="11" t="n">
        <v>8</v>
      </c>
      <c r="K119" s="11" t="n">
        <v>5</v>
      </c>
      <c r="L119" s="11" t="n">
        <v>9</v>
      </c>
      <c r="M119" s="11" t="n">
        <v>10</v>
      </c>
      <c r="N119" s="5">
        <f>SUM(D119:M119)</f>
        <v/>
      </c>
      <c r="O119" s="6">
        <f>N119/100</f>
        <v/>
      </c>
      <c r="P119" s="12">
        <f>IF(N119&gt;=90,"A",IF(N119&gt;=80,"B",IF(N119&gt;=70,"C",IF(N119&gt;=60,"D","F"))))</f>
        <v/>
      </c>
      <c r="Q119" s="8">
        <f>IF(N119&gt;=60,"Passed","Failed")</f>
        <v/>
      </c>
    </row>
    <row r="120" ht="20" customHeight="1">
      <c r="A120" s="2" t="inlineStr">
        <is>
          <t>STU119</t>
        </is>
      </c>
      <c r="B120" s="3" t="inlineStr">
        <is>
          <t>Nesma Kamal</t>
        </is>
      </c>
      <c r="C120" s="3" t="inlineStr">
        <is>
          <t>nesma.kamal.119@example.com</t>
        </is>
      </c>
      <c r="D120" s="4" t="n">
        <v>6</v>
      </c>
      <c r="E120" s="4" t="n">
        <v>2</v>
      </c>
      <c r="F120" s="4" t="n">
        <v>1</v>
      </c>
      <c r="G120" s="4" t="n">
        <v>6</v>
      </c>
      <c r="H120" s="4" t="n">
        <v>6</v>
      </c>
      <c r="I120" s="4" t="n">
        <v>2</v>
      </c>
      <c r="J120" s="4" t="n">
        <v>5</v>
      </c>
      <c r="K120" s="4" t="n">
        <v>1</v>
      </c>
      <c r="L120" s="4" t="n">
        <v>1</v>
      </c>
      <c r="M120" s="4" t="n">
        <v>4</v>
      </c>
      <c r="N120" s="5">
        <f>SUM(D120:M120)</f>
        <v/>
      </c>
      <c r="O120" s="6">
        <f>N120/100</f>
        <v/>
      </c>
      <c r="P120" s="7">
        <f>IF(N120&gt;=90,"A",IF(N120&gt;=80,"B",IF(N120&gt;=70,"C",IF(N120&gt;=60,"D","F"))))</f>
        <v/>
      </c>
      <c r="Q120" s="13">
        <f>IF(N120&gt;=60,"Passed","Failed")</f>
        <v/>
      </c>
    </row>
    <row r="121" ht="20" customHeight="1">
      <c r="A121" s="9" t="inlineStr">
        <is>
          <t>STU120</t>
        </is>
      </c>
      <c r="B121" s="10" t="inlineStr">
        <is>
          <t>Mai Zaki</t>
        </is>
      </c>
      <c r="C121" s="10" t="inlineStr">
        <is>
          <t>mai.zaki.120@example.com</t>
        </is>
      </c>
      <c r="D121" s="11" t="n">
        <v>9</v>
      </c>
      <c r="E121" s="11" t="n">
        <v>8</v>
      </c>
      <c r="F121" s="11" t="n">
        <v>10</v>
      </c>
      <c r="G121" s="11" t="n">
        <v>6</v>
      </c>
      <c r="H121" s="11" t="n">
        <v>10</v>
      </c>
      <c r="I121" s="11" t="n">
        <v>10</v>
      </c>
      <c r="J121" s="11" t="n">
        <v>6</v>
      </c>
      <c r="K121" s="11" t="n">
        <v>10</v>
      </c>
      <c r="L121" s="11" t="n">
        <v>9</v>
      </c>
      <c r="M121" s="11" t="n">
        <v>8</v>
      </c>
      <c r="N121" s="5">
        <f>SUM(D121:M121)</f>
        <v/>
      </c>
      <c r="O121" s="6">
        <f>N121/100</f>
        <v/>
      </c>
      <c r="P121" s="12">
        <f>IF(N121&gt;=90,"A",IF(N121&gt;=80,"B",IF(N121&gt;=70,"C",IF(N121&gt;=60,"D","F"))))</f>
        <v/>
      </c>
      <c r="Q121" s="8">
        <f>IF(N121&gt;=60,"Passed","Failed")</f>
        <v/>
      </c>
    </row>
    <row r="122" ht="20" customHeight="1">
      <c r="A122" s="2" t="inlineStr">
        <is>
          <t>STU121</t>
        </is>
      </c>
      <c r="B122" s="3" t="inlineStr">
        <is>
          <t>Ahmed Naguib</t>
        </is>
      </c>
      <c r="C122" s="3" t="inlineStr">
        <is>
          <t>ahmed.naguib.121@example.com</t>
        </is>
      </c>
      <c r="D122" s="4" t="n">
        <v>7</v>
      </c>
      <c r="E122" s="4" t="n">
        <v>10</v>
      </c>
      <c r="F122" s="4" t="n">
        <v>7</v>
      </c>
      <c r="G122" s="4" t="n">
        <v>7</v>
      </c>
      <c r="H122" s="4" t="n">
        <v>7</v>
      </c>
      <c r="I122" s="4" t="n">
        <v>8</v>
      </c>
      <c r="J122" s="4" t="n">
        <v>9</v>
      </c>
      <c r="K122" s="4" t="n">
        <v>5</v>
      </c>
      <c r="L122" s="4" t="n">
        <v>10</v>
      </c>
      <c r="M122" s="4" t="n">
        <v>8</v>
      </c>
      <c r="N122" s="5">
        <f>SUM(D122:M122)</f>
        <v/>
      </c>
      <c r="O122" s="6">
        <f>N122/100</f>
        <v/>
      </c>
      <c r="P122" s="7">
        <f>IF(N122&gt;=90,"A",IF(N122&gt;=80,"B",IF(N122&gt;=70,"C",IF(N122&gt;=60,"D","F"))))</f>
        <v/>
      </c>
      <c r="Q122" s="8">
        <f>IF(N122&gt;=60,"Passed","Failed")</f>
        <v/>
      </c>
    </row>
    <row r="123" ht="20" customHeight="1">
      <c r="A123" s="9" t="inlineStr">
        <is>
          <t>STU122</t>
        </is>
      </c>
      <c r="B123" s="10" t="inlineStr">
        <is>
          <t>Mohamed Tawfik</t>
        </is>
      </c>
      <c r="C123" s="10" t="inlineStr">
        <is>
          <t>mohamed.tawfik.122@example.com</t>
        </is>
      </c>
      <c r="D123" s="11" t="n">
        <v>5</v>
      </c>
      <c r="E123" s="11" t="n">
        <v>10</v>
      </c>
      <c r="F123" s="11" t="n">
        <v>5</v>
      </c>
      <c r="G123" s="11" t="n">
        <v>7</v>
      </c>
      <c r="H123" s="11" t="n">
        <v>10</v>
      </c>
      <c r="I123" s="11" t="n">
        <v>9</v>
      </c>
      <c r="J123" s="11" t="n">
        <v>10</v>
      </c>
      <c r="K123" s="11" t="n">
        <v>6</v>
      </c>
      <c r="L123" s="11" t="n">
        <v>7</v>
      </c>
      <c r="M123" s="11" t="n">
        <v>8</v>
      </c>
      <c r="N123" s="5">
        <f>SUM(D123:M123)</f>
        <v/>
      </c>
      <c r="O123" s="6">
        <f>N123/100</f>
        <v/>
      </c>
      <c r="P123" s="12">
        <f>IF(N123&gt;=90,"A",IF(N123&gt;=80,"B",IF(N123&gt;=70,"C",IF(N123&gt;=60,"D","F"))))</f>
        <v/>
      </c>
      <c r="Q123" s="8">
        <f>IF(N123&gt;=60,"Passed","Failed")</f>
        <v/>
      </c>
    </row>
    <row r="124" ht="20" customHeight="1">
      <c r="A124" s="2" t="inlineStr">
        <is>
          <t>STU123</t>
        </is>
      </c>
      <c r="B124" s="3" t="inlineStr">
        <is>
          <t>Mahmoud Shawky</t>
        </is>
      </c>
      <c r="C124" s="3" t="inlineStr">
        <is>
          <t>mahmoud.shawky.123@example.com</t>
        </is>
      </c>
      <c r="D124" s="4" t="n">
        <v>6</v>
      </c>
      <c r="E124" s="4" t="n">
        <v>7</v>
      </c>
      <c r="F124" s="4" t="n">
        <v>5</v>
      </c>
      <c r="G124" s="4" t="n">
        <v>6</v>
      </c>
      <c r="H124" s="4" t="n">
        <v>9</v>
      </c>
      <c r="I124" s="4" t="n">
        <v>7</v>
      </c>
      <c r="J124" s="4" t="n">
        <v>7</v>
      </c>
      <c r="K124" s="4" t="n">
        <v>9</v>
      </c>
      <c r="L124" s="4" t="n">
        <v>8</v>
      </c>
      <c r="M124" s="4" t="n">
        <v>7</v>
      </c>
      <c r="N124" s="5">
        <f>SUM(D124:M124)</f>
        <v/>
      </c>
      <c r="O124" s="6">
        <f>N124/100</f>
        <v/>
      </c>
      <c r="P124" s="7">
        <f>IF(N124&gt;=90,"A",IF(N124&gt;=80,"B",IF(N124&gt;=70,"C",IF(N124&gt;=60,"D","F"))))</f>
        <v/>
      </c>
      <c r="Q124" s="8">
        <f>IF(N124&gt;=60,"Passed","Failed")</f>
        <v/>
      </c>
    </row>
    <row r="125" ht="20" customHeight="1">
      <c r="A125" s="9" t="inlineStr">
        <is>
          <t>STU124</t>
        </is>
      </c>
      <c r="B125" s="10" t="inlineStr">
        <is>
          <t>Mostafa Saad</t>
        </is>
      </c>
      <c r="C125" s="10" t="inlineStr">
        <is>
          <t>mostafa.saad.124@example.com</t>
        </is>
      </c>
      <c r="D125" s="11" t="n">
        <v>6</v>
      </c>
      <c r="E125" s="11" t="n">
        <v>6</v>
      </c>
      <c r="F125" s="11" t="n">
        <v>2</v>
      </c>
      <c r="G125" s="11" t="n">
        <v>3</v>
      </c>
      <c r="H125" s="11" t="n">
        <v>2</v>
      </c>
      <c r="I125" s="11" t="n">
        <v>5</v>
      </c>
      <c r="J125" s="11" t="n">
        <v>5</v>
      </c>
      <c r="K125" s="11" t="n">
        <v>6</v>
      </c>
      <c r="L125" s="11" t="n">
        <v>1</v>
      </c>
      <c r="M125" s="11" t="n">
        <v>3</v>
      </c>
      <c r="N125" s="5">
        <f>SUM(D125:M125)</f>
        <v/>
      </c>
      <c r="O125" s="6">
        <f>N125/100</f>
        <v/>
      </c>
      <c r="P125" s="12">
        <f>IF(N125&gt;=90,"A",IF(N125&gt;=80,"B",IF(N125&gt;=70,"C",IF(N125&gt;=60,"D","F"))))</f>
        <v/>
      </c>
      <c r="Q125" s="13">
        <f>IF(N125&gt;=60,"Passed","Failed")</f>
        <v/>
      </c>
    </row>
    <row r="126" ht="20" customHeight="1">
      <c r="A126" s="2" t="inlineStr">
        <is>
          <t>STU125</t>
        </is>
      </c>
      <c r="B126" s="3" t="inlineStr">
        <is>
          <t>Omar Naguib</t>
        </is>
      </c>
      <c r="C126" s="3" t="inlineStr">
        <is>
          <t>omar.naguib.125@example.com</t>
        </is>
      </c>
      <c r="D126" s="4" t="n">
        <v>3</v>
      </c>
      <c r="E126" s="4" t="n">
        <v>7</v>
      </c>
      <c r="F126" s="4" t="n">
        <v>7</v>
      </c>
      <c r="G126" s="4" t="n">
        <v>5</v>
      </c>
      <c r="H126" s="4" t="n">
        <v>4</v>
      </c>
      <c r="I126" s="4" t="n">
        <v>5</v>
      </c>
      <c r="J126" s="4" t="n">
        <v>3</v>
      </c>
      <c r="K126" s="4" t="n">
        <v>7</v>
      </c>
      <c r="L126" s="4" t="n">
        <v>3</v>
      </c>
      <c r="M126" s="4" t="n">
        <v>4</v>
      </c>
      <c r="N126" s="5">
        <f>SUM(D126:M126)</f>
        <v/>
      </c>
      <c r="O126" s="6">
        <f>N126/100</f>
        <v/>
      </c>
      <c r="P126" s="7">
        <f>IF(N126&gt;=90,"A",IF(N126&gt;=80,"B",IF(N126&gt;=70,"C",IF(N126&gt;=60,"D","F"))))</f>
        <v/>
      </c>
      <c r="Q126" s="13">
        <f>IF(N126&gt;=60,"Passed","Failed")</f>
        <v/>
      </c>
    </row>
    <row r="127" ht="20" customHeight="1">
      <c r="A127" s="9" t="inlineStr">
        <is>
          <t>STU126</t>
        </is>
      </c>
      <c r="B127" s="10" t="inlineStr">
        <is>
          <t>Youssef Tawfik</t>
        </is>
      </c>
      <c r="C127" s="10" t="inlineStr">
        <is>
          <t>youssef.tawfik.126@example.com</t>
        </is>
      </c>
      <c r="D127" s="11" t="n">
        <v>7</v>
      </c>
      <c r="E127" s="11" t="n">
        <v>8</v>
      </c>
      <c r="F127" s="11" t="n">
        <v>10</v>
      </c>
      <c r="G127" s="11" t="n">
        <v>10</v>
      </c>
      <c r="H127" s="11" t="n">
        <v>8</v>
      </c>
      <c r="I127" s="11" t="n">
        <v>8</v>
      </c>
      <c r="J127" s="11" t="n">
        <v>10</v>
      </c>
      <c r="K127" s="11" t="n">
        <v>9</v>
      </c>
      <c r="L127" s="11" t="n">
        <v>9</v>
      </c>
      <c r="M127" s="11" t="n">
        <v>8</v>
      </c>
      <c r="N127" s="5">
        <f>SUM(D127:M127)</f>
        <v/>
      </c>
      <c r="O127" s="6">
        <f>N127/100</f>
        <v/>
      </c>
      <c r="P127" s="12">
        <f>IF(N127&gt;=90,"A",IF(N127&gt;=80,"B",IF(N127&gt;=70,"C",IF(N127&gt;=60,"D","F"))))</f>
        <v/>
      </c>
      <c r="Q127" s="8">
        <f>IF(N127&gt;=60,"Passed","Failed")</f>
        <v/>
      </c>
    </row>
    <row r="128" ht="20" customHeight="1">
      <c r="A128" s="2" t="inlineStr">
        <is>
          <t>STU127</t>
        </is>
      </c>
      <c r="B128" s="3" t="inlineStr">
        <is>
          <t>Ibrahim Shawky</t>
        </is>
      </c>
      <c r="C128" s="3" t="inlineStr">
        <is>
          <t>ibrahim.shawky.127@example.com</t>
        </is>
      </c>
      <c r="D128" s="4" t="n">
        <v>6</v>
      </c>
      <c r="E128" s="4" t="n">
        <v>9</v>
      </c>
      <c r="F128" s="4" t="n">
        <v>8</v>
      </c>
      <c r="G128" s="4" t="n">
        <v>5</v>
      </c>
      <c r="H128" s="4" t="n">
        <v>6</v>
      </c>
      <c r="I128" s="4" t="n">
        <v>4</v>
      </c>
      <c r="J128" s="4" t="n">
        <v>5</v>
      </c>
      <c r="K128" s="4" t="n">
        <v>8</v>
      </c>
      <c r="L128" s="4" t="n">
        <v>9</v>
      </c>
      <c r="M128" s="4" t="n">
        <v>7</v>
      </c>
      <c r="N128" s="5">
        <f>SUM(D128:M128)</f>
        <v/>
      </c>
      <c r="O128" s="6">
        <f>N128/100</f>
        <v/>
      </c>
      <c r="P128" s="7">
        <f>IF(N128&gt;=90,"A",IF(N128&gt;=80,"B",IF(N128&gt;=70,"C",IF(N128&gt;=60,"D","F"))))</f>
        <v/>
      </c>
      <c r="Q128" s="8">
        <f>IF(N128&gt;=60,"Passed","Failed")</f>
        <v/>
      </c>
    </row>
    <row r="129" ht="20" customHeight="1">
      <c r="A129" s="9" t="inlineStr">
        <is>
          <t>STU128</t>
        </is>
      </c>
      <c r="B129" s="10" t="inlineStr">
        <is>
          <t>Khaled Saad</t>
        </is>
      </c>
      <c r="C129" s="10" t="inlineStr">
        <is>
          <t>khaled.saad.128@example.com</t>
        </is>
      </c>
      <c r="D129" s="11" t="n">
        <v>5</v>
      </c>
      <c r="E129" s="11" t="n">
        <v>6</v>
      </c>
      <c r="F129" s="11" t="n">
        <v>9</v>
      </c>
      <c r="G129" s="11" t="n">
        <v>6</v>
      </c>
      <c r="H129" s="11" t="n">
        <v>10</v>
      </c>
      <c r="I129" s="11" t="n">
        <v>5</v>
      </c>
      <c r="J129" s="11" t="n">
        <v>6</v>
      </c>
      <c r="K129" s="11" t="n">
        <v>7</v>
      </c>
      <c r="L129" s="11" t="n">
        <v>10</v>
      </c>
      <c r="M129" s="11" t="n">
        <v>9</v>
      </c>
      <c r="N129" s="5">
        <f>SUM(D129:M129)</f>
        <v/>
      </c>
      <c r="O129" s="6">
        <f>N129/100</f>
        <v/>
      </c>
      <c r="P129" s="12">
        <f>IF(N129&gt;=90,"A",IF(N129&gt;=80,"B",IF(N129&gt;=70,"C",IF(N129&gt;=60,"D","F"))))</f>
        <v/>
      </c>
      <c r="Q129" s="8">
        <f>IF(N129&gt;=60,"Passed","Failed")</f>
        <v/>
      </c>
    </row>
    <row r="130" ht="20" customHeight="1">
      <c r="A130" s="2" t="inlineStr">
        <is>
          <t>STU129</t>
        </is>
      </c>
      <c r="B130" s="3" t="inlineStr">
        <is>
          <t>Hassan Naguib</t>
        </is>
      </c>
      <c r="C130" s="3" t="inlineStr">
        <is>
          <t>hassan.naguib.129@example.com</t>
        </is>
      </c>
      <c r="D130" s="4" t="n">
        <v>3</v>
      </c>
      <c r="E130" s="4" t="n">
        <v>2</v>
      </c>
      <c r="F130" s="4" t="n">
        <v>4</v>
      </c>
      <c r="G130" s="4" t="n">
        <v>8</v>
      </c>
      <c r="H130" s="4" t="n">
        <v>6</v>
      </c>
      <c r="I130" s="4" t="n">
        <v>5</v>
      </c>
      <c r="J130" s="4" t="n">
        <v>7</v>
      </c>
      <c r="K130" s="4" t="n">
        <v>7</v>
      </c>
      <c r="L130" s="4" t="n">
        <v>7</v>
      </c>
      <c r="M130" s="4" t="n">
        <v>7</v>
      </c>
      <c r="N130" s="5">
        <f>SUM(D130:M130)</f>
        <v/>
      </c>
      <c r="O130" s="6">
        <f>N130/100</f>
        <v/>
      </c>
      <c r="P130" s="7">
        <f>IF(N130&gt;=90,"A",IF(N130&gt;=80,"B",IF(N130&gt;=70,"C",IF(N130&gt;=60,"D","F"))))</f>
        <v/>
      </c>
      <c r="Q130" s="13">
        <f>IF(N130&gt;=60,"Passed","Failed")</f>
        <v/>
      </c>
    </row>
    <row r="131" ht="20" customHeight="1">
      <c r="A131" s="9" t="inlineStr">
        <is>
          <t>STU130</t>
        </is>
      </c>
      <c r="B131" s="10" t="inlineStr">
        <is>
          <t>Karim Tawfik</t>
        </is>
      </c>
      <c r="C131" s="10" t="inlineStr">
        <is>
          <t>karim.tawfik.130@example.com</t>
        </is>
      </c>
      <c r="D131" s="11" t="n">
        <v>5</v>
      </c>
      <c r="E131" s="11" t="n">
        <v>6</v>
      </c>
      <c r="F131" s="11" t="n">
        <v>3</v>
      </c>
      <c r="G131" s="11" t="n">
        <v>7</v>
      </c>
      <c r="H131" s="11" t="n">
        <v>5</v>
      </c>
      <c r="I131" s="11" t="n">
        <v>1</v>
      </c>
      <c r="J131" s="11" t="n">
        <v>7</v>
      </c>
      <c r="K131" s="11" t="n">
        <v>5</v>
      </c>
      <c r="L131" s="11" t="n">
        <v>3</v>
      </c>
      <c r="M131" s="11" t="n">
        <v>4</v>
      </c>
      <c r="N131" s="5">
        <f>SUM(D131:M131)</f>
        <v/>
      </c>
      <c r="O131" s="6">
        <f>N131/100</f>
        <v/>
      </c>
      <c r="P131" s="12">
        <f>IF(N131&gt;=90,"A",IF(N131&gt;=80,"B",IF(N131&gt;=70,"C",IF(N131&gt;=60,"D","F"))))</f>
        <v/>
      </c>
      <c r="Q131" s="13">
        <f>IF(N131&gt;=60,"Passed","Failed")</f>
        <v/>
      </c>
    </row>
    <row r="132" ht="20" customHeight="1">
      <c r="A132" s="2" t="inlineStr">
        <is>
          <t>STU131</t>
        </is>
      </c>
      <c r="B132" s="3" t="inlineStr">
        <is>
          <t>Amr Shawky</t>
        </is>
      </c>
      <c r="C132" s="3" t="inlineStr">
        <is>
          <t>amr.shawky.131@example.com</t>
        </is>
      </c>
      <c r="D132" s="4" t="n">
        <v>6</v>
      </c>
      <c r="E132" s="4" t="n">
        <v>9</v>
      </c>
      <c r="F132" s="4" t="n">
        <v>4</v>
      </c>
      <c r="G132" s="4" t="n">
        <v>6</v>
      </c>
      <c r="H132" s="4" t="n">
        <v>6</v>
      </c>
      <c r="I132" s="4" t="n">
        <v>4</v>
      </c>
      <c r="J132" s="4" t="n">
        <v>8</v>
      </c>
      <c r="K132" s="4" t="n">
        <v>7</v>
      </c>
      <c r="L132" s="4" t="n">
        <v>8</v>
      </c>
      <c r="M132" s="4" t="n">
        <v>6</v>
      </c>
      <c r="N132" s="5">
        <f>SUM(D132:M132)</f>
        <v/>
      </c>
      <c r="O132" s="6">
        <f>N132/100</f>
        <v/>
      </c>
      <c r="P132" s="7">
        <f>IF(N132&gt;=90,"A",IF(N132&gt;=80,"B",IF(N132&gt;=70,"C",IF(N132&gt;=60,"D","F"))))</f>
        <v/>
      </c>
      <c r="Q132" s="8">
        <f>IF(N132&gt;=60,"Passed","Failed")</f>
        <v/>
      </c>
    </row>
    <row r="133" ht="20" customHeight="1">
      <c r="A133" s="9" t="inlineStr">
        <is>
          <t>STU132</t>
        </is>
      </c>
      <c r="B133" s="10" t="inlineStr">
        <is>
          <t>Tarek Saad</t>
        </is>
      </c>
      <c r="C133" s="10" t="inlineStr">
        <is>
          <t>tarek.saad.132@example.com</t>
        </is>
      </c>
      <c r="D133" s="11" t="n">
        <v>5</v>
      </c>
      <c r="E133" s="11" t="n">
        <v>5</v>
      </c>
      <c r="F133" s="11" t="n">
        <v>9</v>
      </c>
      <c r="G133" s="11" t="n">
        <v>9</v>
      </c>
      <c r="H133" s="11" t="n">
        <v>4</v>
      </c>
      <c r="I133" s="11" t="n">
        <v>8</v>
      </c>
      <c r="J133" s="11" t="n">
        <v>6</v>
      </c>
      <c r="K133" s="11" t="n">
        <v>8</v>
      </c>
      <c r="L133" s="11" t="n">
        <v>9</v>
      </c>
      <c r="M133" s="11" t="n">
        <v>10</v>
      </c>
      <c r="N133" s="5">
        <f>SUM(D133:M133)</f>
        <v/>
      </c>
      <c r="O133" s="6">
        <f>N133/100</f>
        <v/>
      </c>
      <c r="P133" s="12">
        <f>IF(N133&gt;=90,"A",IF(N133&gt;=80,"B",IF(N133&gt;=70,"C",IF(N133&gt;=60,"D","F"))))</f>
        <v/>
      </c>
      <c r="Q133" s="8">
        <f>IF(N133&gt;=60,"Passed","Failed")</f>
        <v/>
      </c>
    </row>
    <row r="134" ht="20" customHeight="1">
      <c r="A134" s="2" t="inlineStr">
        <is>
          <t>STU133</t>
        </is>
      </c>
      <c r="B134" s="3" t="inlineStr">
        <is>
          <t>Hossam Naguib</t>
        </is>
      </c>
      <c r="C134" s="3" t="inlineStr">
        <is>
          <t>hossam.naguib.133@example.com</t>
        </is>
      </c>
      <c r="D134" s="4" t="n">
        <v>4</v>
      </c>
      <c r="E134" s="4" t="n">
        <v>9</v>
      </c>
      <c r="F134" s="4" t="n">
        <v>5</v>
      </c>
      <c r="G134" s="4" t="n">
        <v>6</v>
      </c>
      <c r="H134" s="4" t="n">
        <v>7</v>
      </c>
      <c r="I134" s="4" t="n">
        <v>6</v>
      </c>
      <c r="J134" s="4" t="n">
        <v>9</v>
      </c>
      <c r="K134" s="4" t="n">
        <v>4</v>
      </c>
      <c r="L134" s="4" t="n">
        <v>5</v>
      </c>
      <c r="M134" s="4" t="n">
        <v>5</v>
      </c>
      <c r="N134" s="5">
        <f>SUM(D134:M134)</f>
        <v/>
      </c>
      <c r="O134" s="6">
        <f>N134/100</f>
        <v/>
      </c>
      <c r="P134" s="7">
        <f>IF(N134&gt;=90,"A",IF(N134&gt;=80,"B",IF(N134&gt;=70,"C",IF(N134&gt;=60,"D","F"))))</f>
        <v/>
      </c>
      <c r="Q134" s="8">
        <f>IF(N134&gt;=60,"Passed","Failed")</f>
        <v/>
      </c>
    </row>
    <row r="135" ht="20" customHeight="1">
      <c r="A135" s="9" t="inlineStr">
        <is>
          <t>STU134</t>
        </is>
      </c>
      <c r="B135" s="10" t="inlineStr">
        <is>
          <t>Sherif Tawfik</t>
        </is>
      </c>
      <c r="C135" s="10" t="inlineStr">
        <is>
          <t>sherif.tawfik.134@example.com</t>
        </is>
      </c>
      <c r="D135" s="11" t="n">
        <v>6</v>
      </c>
      <c r="E135" s="11" t="n">
        <v>3</v>
      </c>
      <c r="F135" s="11" t="n">
        <v>6</v>
      </c>
      <c r="G135" s="11" t="n">
        <v>1</v>
      </c>
      <c r="H135" s="11" t="n">
        <v>5</v>
      </c>
      <c r="I135" s="11" t="n">
        <v>1</v>
      </c>
      <c r="J135" s="11" t="n">
        <v>3</v>
      </c>
      <c r="K135" s="11" t="n">
        <v>4</v>
      </c>
      <c r="L135" s="11" t="n">
        <v>3</v>
      </c>
      <c r="M135" s="11" t="n">
        <v>1</v>
      </c>
      <c r="N135" s="5">
        <f>SUM(D135:M135)</f>
        <v/>
      </c>
      <c r="O135" s="6">
        <f>N135/100</f>
        <v/>
      </c>
      <c r="P135" s="12">
        <f>IF(N135&gt;=90,"A",IF(N135&gt;=80,"B",IF(N135&gt;=70,"C",IF(N135&gt;=60,"D","F"))))</f>
        <v/>
      </c>
      <c r="Q135" s="13">
        <f>IF(N135&gt;=60,"Passed","Failed")</f>
        <v/>
      </c>
    </row>
    <row r="136" ht="20" customHeight="1">
      <c r="A136" s="2" t="inlineStr">
        <is>
          <t>STU135</t>
        </is>
      </c>
      <c r="B136" s="3" t="inlineStr">
        <is>
          <t>Ayman Shawky</t>
        </is>
      </c>
      <c r="C136" s="3" t="inlineStr">
        <is>
          <t>ayman.shawky.135@example.com</t>
        </is>
      </c>
      <c r="D136" s="4" t="n">
        <v>5</v>
      </c>
      <c r="E136" s="4" t="n">
        <v>7</v>
      </c>
      <c r="F136" s="4" t="n">
        <v>6</v>
      </c>
      <c r="G136" s="4" t="n">
        <v>7</v>
      </c>
      <c r="H136" s="4" t="n">
        <v>8</v>
      </c>
      <c r="I136" s="4" t="n">
        <v>10</v>
      </c>
      <c r="J136" s="4" t="n">
        <v>7</v>
      </c>
      <c r="K136" s="4" t="n">
        <v>7</v>
      </c>
      <c r="L136" s="4" t="n">
        <v>4</v>
      </c>
      <c r="M136" s="4" t="n">
        <v>5</v>
      </c>
      <c r="N136" s="5">
        <f>SUM(D136:M136)</f>
        <v/>
      </c>
      <c r="O136" s="6">
        <f>N136/100</f>
        <v/>
      </c>
      <c r="P136" s="7">
        <f>IF(N136&gt;=90,"A",IF(N136&gt;=80,"B",IF(N136&gt;=70,"C",IF(N136&gt;=60,"D","F"))))</f>
        <v/>
      </c>
      <c r="Q136" s="8">
        <f>IF(N136&gt;=60,"Passed","Failed")</f>
        <v/>
      </c>
    </row>
    <row r="137" ht="20" customHeight="1">
      <c r="A137" s="9" t="inlineStr">
        <is>
          <t>STU136</t>
        </is>
      </c>
      <c r="B137" s="10" t="inlineStr">
        <is>
          <t>Ali Saad</t>
        </is>
      </c>
      <c r="C137" s="10" t="inlineStr">
        <is>
          <t>ali.saad.136@example.com</t>
        </is>
      </c>
      <c r="D137" s="11" t="n">
        <v>5</v>
      </c>
      <c r="E137" s="11" t="n">
        <v>6</v>
      </c>
      <c r="F137" s="11" t="n">
        <v>4</v>
      </c>
      <c r="G137" s="11" t="n">
        <v>4</v>
      </c>
      <c r="H137" s="11" t="n">
        <v>2</v>
      </c>
      <c r="I137" s="11" t="n">
        <v>1</v>
      </c>
      <c r="J137" s="11" t="n">
        <v>1</v>
      </c>
      <c r="K137" s="11" t="n">
        <v>2</v>
      </c>
      <c r="L137" s="11" t="n">
        <v>3</v>
      </c>
      <c r="M137" s="11" t="n">
        <v>4</v>
      </c>
      <c r="N137" s="5">
        <f>SUM(D137:M137)</f>
        <v/>
      </c>
      <c r="O137" s="6">
        <f>N137/100</f>
        <v/>
      </c>
      <c r="P137" s="12">
        <f>IF(N137&gt;=90,"A",IF(N137&gt;=80,"B",IF(N137&gt;=70,"C",IF(N137&gt;=60,"D","F"))))</f>
        <v/>
      </c>
      <c r="Q137" s="13">
        <f>IF(N137&gt;=60,"Passed","Failed")</f>
        <v/>
      </c>
    </row>
    <row r="138" ht="20" customHeight="1">
      <c r="A138" s="2" t="inlineStr">
        <is>
          <t>STU137</t>
        </is>
      </c>
      <c r="B138" s="3" t="inlineStr">
        <is>
          <t>Fady Naguib</t>
        </is>
      </c>
      <c r="C138" s="3" t="inlineStr">
        <is>
          <t>fady.naguib.137@example.com</t>
        </is>
      </c>
      <c r="D138" s="4" t="n">
        <v>10</v>
      </c>
      <c r="E138" s="4" t="n">
        <v>7</v>
      </c>
      <c r="F138" s="4" t="n">
        <v>9</v>
      </c>
      <c r="G138" s="4" t="n">
        <v>8</v>
      </c>
      <c r="H138" s="4" t="n">
        <v>6</v>
      </c>
      <c r="I138" s="4" t="n">
        <v>7</v>
      </c>
      <c r="J138" s="4" t="n">
        <v>5</v>
      </c>
      <c r="K138" s="4" t="n">
        <v>10</v>
      </c>
      <c r="L138" s="4" t="n">
        <v>7</v>
      </c>
      <c r="M138" s="4" t="n">
        <v>5</v>
      </c>
      <c r="N138" s="5">
        <f>SUM(D138:M138)</f>
        <v/>
      </c>
      <c r="O138" s="6">
        <f>N138/100</f>
        <v/>
      </c>
      <c r="P138" s="7">
        <f>IF(N138&gt;=90,"A",IF(N138&gt;=80,"B",IF(N138&gt;=70,"C",IF(N138&gt;=60,"D","F"))))</f>
        <v/>
      </c>
      <c r="Q138" s="8">
        <f>IF(N138&gt;=60,"Passed","Failed")</f>
        <v/>
      </c>
    </row>
    <row r="139" ht="20" customHeight="1">
      <c r="A139" s="9" t="inlineStr">
        <is>
          <t>STU138</t>
        </is>
      </c>
      <c r="B139" s="10" t="inlineStr">
        <is>
          <t>Mina Tawfik</t>
        </is>
      </c>
      <c r="C139" s="10" t="inlineStr">
        <is>
          <t>mina.tawfik.138@example.com</t>
        </is>
      </c>
      <c r="D139" s="11" t="n">
        <v>5</v>
      </c>
      <c r="E139" s="11" t="n">
        <v>5</v>
      </c>
      <c r="F139" s="11" t="n">
        <v>8</v>
      </c>
      <c r="G139" s="11" t="n">
        <v>7</v>
      </c>
      <c r="H139" s="11" t="n">
        <v>8</v>
      </c>
      <c r="I139" s="11" t="n">
        <v>4</v>
      </c>
      <c r="J139" s="11" t="n">
        <v>8</v>
      </c>
      <c r="K139" s="11" t="n">
        <v>5</v>
      </c>
      <c r="L139" s="11" t="n">
        <v>3</v>
      </c>
      <c r="M139" s="11" t="n">
        <v>7</v>
      </c>
      <c r="N139" s="5">
        <f>SUM(D139:M139)</f>
        <v/>
      </c>
      <c r="O139" s="6">
        <f>N139/100</f>
        <v/>
      </c>
      <c r="P139" s="12">
        <f>IF(N139&gt;=90,"A",IF(N139&gt;=80,"B",IF(N139&gt;=70,"C",IF(N139&gt;=60,"D","F"))))</f>
        <v/>
      </c>
      <c r="Q139" s="8">
        <f>IF(N139&gt;=60,"Passed","Failed")</f>
        <v/>
      </c>
    </row>
    <row r="140" ht="20" customHeight="1">
      <c r="A140" s="2" t="inlineStr">
        <is>
          <t>STU139</t>
        </is>
      </c>
      <c r="B140" s="3" t="inlineStr">
        <is>
          <t>Bassem Shawky</t>
        </is>
      </c>
      <c r="C140" s="3" t="inlineStr">
        <is>
          <t>bassem.shawky.139@example.com</t>
        </is>
      </c>
      <c r="D140" s="4" t="n">
        <v>2</v>
      </c>
      <c r="E140" s="4" t="n">
        <v>5</v>
      </c>
      <c r="F140" s="4" t="n">
        <v>6</v>
      </c>
      <c r="G140" s="4" t="n">
        <v>7</v>
      </c>
      <c r="H140" s="4" t="n">
        <v>7</v>
      </c>
      <c r="I140" s="4" t="n">
        <v>3</v>
      </c>
      <c r="J140" s="4" t="n">
        <v>3</v>
      </c>
      <c r="K140" s="4" t="n">
        <v>2</v>
      </c>
      <c r="L140" s="4" t="n">
        <v>2</v>
      </c>
      <c r="M140" s="4" t="n">
        <v>6</v>
      </c>
      <c r="N140" s="5">
        <f>SUM(D140:M140)</f>
        <v/>
      </c>
      <c r="O140" s="6">
        <f>N140/100</f>
        <v/>
      </c>
      <c r="P140" s="7">
        <f>IF(N140&gt;=90,"A",IF(N140&gt;=80,"B",IF(N140&gt;=70,"C",IF(N140&gt;=60,"D","F"))))</f>
        <v/>
      </c>
      <c r="Q140" s="13">
        <f>IF(N140&gt;=60,"Passed","Failed")</f>
        <v/>
      </c>
    </row>
    <row r="141" ht="20" customHeight="1">
      <c r="A141" s="9" t="inlineStr">
        <is>
          <t>STU140</t>
        </is>
      </c>
      <c r="B141" s="10" t="inlineStr">
        <is>
          <t>Adel Saad</t>
        </is>
      </c>
      <c r="C141" s="10" t="inlineStr">
        <is>
          <t>adel.saad.140@example.com</t>
        </is>
      </c>
      <c r="D141" s="11" t="n">
        <v>10</v>
      </c>
      <c r="E141" s="11" t="n">
        <v>10</v>
      </c>
      <c r="F141" s="11" t="n">
        <v>9</v>
      </c>
      <c r="G141" s="11" t="n">
        <v>10</v>
      </c>
      <c r="H141" s="11" t="n">
        <v>8</v>
      </c>
      <c r="I141" s="11" t="n">
        <v>7</v>
      </c>
      <c r="J141" s="11" t="n">
        <v>6</v>
      </c>
      <c r="K141" s="11" t="n">
        <v>6</v>
      </c>
      <c r="L141" s="11" t="n">
        <v>8</v>
      </c>
      <c r="M141" s="11" t="n">
        <v>10</v>
      </c>
      <c r="N141" s="5">
        <f>SUM(D141:M141)</f>
        <v/>
      </c>
      <c r="O141" s="6">
        <f>N141/100</f>
        <v/>
      </c>
      <c r="P141" s="12">
        <f>IF(N141&gt;=90,"A",IF(N141&gt;=80,"B",IF(N141&gt;=70,"C",IF(N141&gt;=60,"D","F"))))</f>
        <v/>
      </c>
      <c r="Q141" s="8">
        <f>IF(N141&gt;=60,"Passed","Failed")</f>
        <v/>
      </c>
    </row>
    <row r="142" ht="20" customHeight="1">
      <c r="A142" s="2" t="inlineStr">
        <is>
          <t>STU141</t>
        </is>
      </c>
      <c r="B142" s="3" t="inlineStr">
        <is>
          <t>Salma Naguib</t>
        </is>
      </c>
      <c r="C142" s="3" t="inlineStr">
        <is>
          <t>salma.naguib.141@example.com</t>
        </is>
      </c>
      <c r="D142" s="4" t="n">
        <v>6</v>
      </c>
      <c r="E142" s="4" t="n">
        <v>8</v>
      </c>
      <c r="F142" s="4" t="n">
        <v>10</v>
      </c>
      <c r="G142" s="4" t="n">
        <v>10</v>
      </c>
      <c r="H142" s="4" t="n">
        <v>9</v>
      </c>
      <c r="I142" s="4" t="n">
        <v>9</v>
      </c>
      <c r="J142" s="4" t="n">
        <v>9</v>
      </c>
      <c r="K142" s="4" t="n">
        <v>7</v>
      </c>
      <c r="L142" s="4" t="n">
        <v>7</v>
      </c>
      <c r="M142" s="4" t="n">
        <v>10</v>
      </c>
      <c r="N142" s="5">
        <f>SUM(D142:M142)</f>
        <v/>
      </c>
      <c r="O142" s="6">
        <f>N142/100</f>
        <v/>
      </c>
      <c r="P142" s="7">
        <f>IF(N142&gt;=90,"A",IF(N142&gt;=80,"B",IF(N142&gt;=70,"C",IF(N142&gt;=60,"D","F"))))</f>
        <v/>
      </c>
      <c r="Q142" s="8">
        <f>IF(N142&gt;=60,"Passed","Failed")</f>
        <v/>
      </c>
    </row>
    <row r="143" ht="20" customHeight="1">
      <c r="A143" s="9" t="inlineStr">
        <is>
          <t>STU142</t>
        </is>
      </c>
      <c r="B143" s="10" t="inlineStr">
        <is>
          <t>Nour Tawfik</t>
        </is>
      </c>
      <c r="C143" s="10" t="inlineStr">
        <is>
          <t>nour.tawfik.142@example.com</t>
        </is>
      </c>
      <c r="D143" s="11" t="n">
        <v>5</v>
      </c>
      <c r="E143" s="11" t="n">
        <v>7</v>
      </c>
      <c r="F143" s="11" t="n">
        <v>6</v>
      </c>
      <c r="G143" s="11" t="n">
        <v>9</v>
      </c>
      <c r="H143" s="11" t="n">
        <v>9</v>
      </c>
      <c r="I143" s="11" t="n">
        <v>9</v>
      </c>
      <c r="J143" s="11" t="n">
        <v>10</v>
      </c>
      <c r="K143" s="11" t="n">
        <v>10</v>
      </c>
      <c r="L143" s="11" t="n">
        <v>8</v>
      </c>
      <c r="M143" s="11" t="n">
        <v>6</v>
      </c>
      <c r="N143" s="5">
        <f>SUM(D143:M143)</f>
        <v/>
      </c>
      <c r="O143" s="6">
        <f>N143/100</f>
        <v/>
      </c>
      <c r="P143" s="12">
        <f>IF(N143&gt;=90,"A",IF(N143&gt;=80,"B",IF(N143&gt;=70,"C",IF(N143&gt;=60,"D","F"))))</f>
        <v/>
      </c>
      <c r="Q143" s="8">
        <f>IF(N143&gt;=60,"Passed","Failed")</f>
        <v/>
      </c>
    </row>
    <row r="144" ht="20" customHeight="1">
      <c r="A144" s="2" t="inlineStr">
        <is>
          <t>STU143</t>
        </is>
      </c>
      <c r="B144" s="3" t="inlineStr">
        <is>
          <t>Mariam Shawky</t>
        </is>
      </c>
      <c r="C144" s="3" t="inlineStr">
        <is>
          <t>mariam.shawky.143@example.com</t>
        </is>
      </c>
      <c r="D144" s="4" t="n">
        <v>10</v>
      </c>
      <c r="E144" s="4" t="n">
        <v>7</v>
      </c>
      <c r="F144" s="4" t="n">
        <v>9</v>
      </c>
      <c r="G144" s="4" t="n">
        <v>8</v>
      </c>
      <c r="H144" s="4" t="n">
        <v>9</v>
      </c>
      <c r="I144" s="4" t="n">
        <v>9</v>
      </c>
      <c r="J144" s="4" t="n">
        <v>8</v>
      </c>
      <c r="K144" s="4" t="n">
        <v>6</v>
      </c>
      <c r="L144" s="4" t="n">
        <v>8</v>
      </c>
      <c r="M144" s="4" t="n">
        <v>5</v>
      </c>
      <c r="N144" s="5">
        <f>SUM(D144:M144)</f>
        <v/>
      </c>
      <c r="O144" s="6">
        <f>N144/100</f>
        <v/>
      </c>
      <c r="P144" s="7">
        <f>IF(N144&gt;=90,"A",IF(N144&gt;=80,"B",IF(N144&gt;=70,"C",IF(N144&gt;=60,"D","F"))))</f>
        <v/>
      </c>
      <c r="Q144" s="8">
        <f>IF(N144&gt;=60,"Passed","Failed")</f>
        <v/>
      </c>
    </row>
    <row r="145" ht="20" customHeight="1">
      <c r="A145" s="9" t="inlineStr">
        <is>
          <t>STU144</t>
        </is>
      </c>
      <c r="B145" s="10" t="inlineStr">
        <is>
          <t>Aya Saad</t>
        </is>
      </c>
      <c r="C145" s="10" t="inlineStr">
        <is>
          <t>aya.saad.144@example.com</t>
        </is>
      </c>
      <c r="D145" s="11" t="n">
        <v>8</v>
      </c>
      <c r="E145" s="11" t="n">
        <v>8</v>
      </c>
      <c r="F145" s="11" t="n">
        <v>3</v>
      </c>
      <c r="G145" s="11" t="n">
        <v>3</v>
      </c>
      <c r="H145" s="11" t="n">
        <v>4</v>
      </c>
      <c r="I145" s="11" t="n">
        <v>5</v>
      </c>
      <c r="J145" s="11" t="n">
        <v>4</v>
      </c>
      <c r="K145" s="11" t="n">
        <v>5</v>
      </c>
      <c r="L145" s="11" t="n">
        <v>5</v>
      </c>
      <c r="M145" s="11" t="n">
        <v>5</v>
      </c>
      <c r="N145" s="5">
        <f>SUM(D145:M145)</f>
        <v/>
      </c>
      <c r="O145" s="6">
        <f>N145/100</f>
        <v/>
      </c>
      <c r="P145" s="12">
        <f>IF(N145&gt;=90,"A",IF(N145&gt;=80,"B",IF(N145&gt;=70,"C",IF(N145&gt;=60,"D","F"))))</f>
        <v/>
      </c>
      <c r="Q145" s="13">
        <f>IF(N145&gt;=60,"Passed","Failed")</f>
        <v/>
      </c>
    </row>
    <row r="146" ht="20" customHeight="1">
      <c r="A146" s="2" t="inlineStr">
        <is>
          <t>STU145</t>
        </is>
      </c>
      <c r="B146" s="3" t="inlineStr">
        <is>
          <t>Hana Naguib</t>
        </is>
      </c>
      <c r="C146" s="3" t="inlineStr">
        <is>
          <t>hana.naguib.145@example.com</t>
        </is>
      </c>
      <c r="D146" s="4" t="n">
        <v>4</v>
      </c>
      <c r="E146" s="4" t="n">
        <v>2</v>
      </c>
      <c r="F146" s="4" t="n">
        <v>4</v>
      </c>
      <c r="G146" s="4" t="n">
        <v>5</v>
      </c>
      <c r="H146" s="4" t="n">
        <v>6</v>
      </c>
      <c r="I146" s="4" t="n">
        <v>4</v>
      </c>
      <c r="J146" s="4" t="n">
        <v>7</v>
      </c>
      <c r="K146" s="4" t="n">
        <v>4</v>
      </c>
      <c r="L146" s="4" t="n">
        <v>7</v>
      </c>
      <c r="M146" s="4" t="n">
        <v>6</v>
      </c>
      <c r="N146" s="5">
        <f>SUM(D146:M146)</f>
        <v/>
      </c>
      <c r="O146" s="6">
        <f>N146/100</f>
        <v/>
      </c>
      <c r="P146" s="7">
        <f>IF(N146&gt;=90,"A",IF(N146&gt;=80,"B",IF(N146&gt;=70,"C",IF(N146&gt;=60,"D","F"))))</f>
        <v/>
      </c>
      <c r="Q146" s="13">
        <f>IF(N146&gt;=60,"Passed","Failed")</f>
        <v/>
      </c>
    </row>
    <row r="147" ht="20" customHeight="1">
      <c r="A147" s="9" t="inlineStr">
        <is>
          <t>STU146</t>
        </is>
      </c>
      <c r="B147" s="10" t="inlineStr">
        <is>
          <t>Farida Tawfik</t>
        </is>
      </c>
      <c r="C147" s="10" t="inlineStr">
        <is>
          <t>farida.tawfik.146@example.com</t>
        </is>
      </c>
      <c r="D147" s="11" t="n">
        <v>3</v>
      </c>
      <c r="E147" s="11" t="n">
        <v>8</v>
      </c>
      <c r="F147" s="11" t="n">
        <v>5</v>
      </c>
      <c r="G147" s="11" t="n">
        <v>3</v>
      </c>
      <c r="H147" s="11" t="n">
        <v>4</v>
      </c>
      <c r="I147" s="11" t="n">
        <v>3</v>
      </c>
      <c r="J147" s="11" t="n">
        <v>3</v>
      </c>
      <c r="K147" s="11" t="n">
        <v>6</v>
      </c>
      <c r="L147" s="11" t="n">
        <v>8</v>
      </c>
      <c r="M147" s="11" t="n">
        <v>7</v>
      </c>
      <c r="N147" s="5">
        <f>SUM(D147:M147)</f>
        <v/>
      </c>
      <c r="O147" s="6">
        <f>N147/100</f>
        <v/>
      </c>
      <c r="P147" s="12">
        <f>IF(N147&gt;=90,"A",IF(N147&gt;=80,"B",IF(N147&gt;=70,"C",IF(N147&gt;=60,"D","F"))))</f>
        <v/>
      </c>
      <c r="Q147" s="13">
        <f>IF(N147&gt;=60,"Passed","Failed")</f>
        <v/>
      </c>
    </row>
    <row r="148" ht="20" customHeight="1">
      <c r="A148" s="2" t="inlineStr">
        <is>
          <t>STU147</t>
        </is>
      </c>
      <c r="B148" s="3" t="inlineStr">
        <is>
          <t>Habiba Shawky</t>
        </is>
      </c>
      <c r="C148" s="3" t="inlineStr">
        <is>
          <t>habiba.shawky.147@example.com</t>
        </is>
      </c>
      <c r="D148" s="4" t="n">
        <v>3</v>
      </c>
      <c r="E148" s="4" t="n">
        <v>1</v>
      </c>
      <c r="F148" s="4" t="n">
        <v>4</v>
      </c>
      <c r="G148" s="4" t="n">
        <v>4</v>
      </c>
      <c r="H148" s="4" t="n">
        <v>6</v>
      </c>
      <c r="I148" s="4" t="n">
        <v>4</v>
      </c>
      <c r="J148" s="4" t="n">
        <v>2</v>
      </c>
      <c r="K148" s="4" t="n">
        <v>2</v>
      </c>
      <c r="L148" s="4" t="n">
        <v>2</v>
      </c>
      <c r="M148" s="4" t="n">
        <v>3</v>
      </c>
      <c r="N148" s="5">
        <f>SUM(D148:M148)</f>
        <v/>
      </c>
      <c r="O148" s="6">
        <f>N148/100</f>
        <v/>
      </c>
      <c r="P148" s="7">
        <f>IF(N148&gt;=90,"A",IF(N148&gt;=80,"B",IF(N148&gt;=70,"C",IF(N148&gt;=60,"D","F"))))</f>
        <v/>
      </c>
      <c r="Q148" s="13">
        <f>IF(N148&gt;=60,"Passed","Failed")</f>
        <v/>
      </c>
    </row>
    <row r="149" ht="20" customHeight="1">
      <c r="A149" s="9" t="inlineStr">
        <is>
          <t>STU148</t>
        </is>
      </c>
      <c r="B149" s="10" t="inlineStr">
        <is>
          <t>Yasmin Saad</t>
        </is>
      </c>
      <c r="C149" s="10" t="inlineStr">
        <is>
          <t>yasmin.saad.148@example.com</t>
        </is>
      </c>
      <c r="D149" s="11" t="n">
        <v>7</v>
      </c>
      <c r="E149" s="11" t="n">
        <v>7</v>
      </c>
      <c r="F149" s="11" t="n">
        <v>9</v>
      </c>
      <c r="G149" s="11" t="n">
        <v>10</v>
      </c>
      <c r="H149" s="11" t="n">
        <v>5</v>
      </c>
      <c r="I149" s="11" t="n">
        <v>10</v>
      </c>
      <c r="J149" s="11" t="n">
        <v>10</v>
      </c>
      <c r="K149" s="11" t="n">
        <v>8</v>
      </c>
      <c r="L149" s="11" t="n">
        <v>7</v>
      </c>
      <c r="M149" s="11" t="n">
        <v>6</v>
      </c>
      <c r="N149" s="5">
        <f>SUM(D149:M149)</f>
        <v/>
      </c>
      <c r="O149" s="6">
        <f>N149/100</f>
        <v/>
      </c>
      <c r="P149" s="12">
        <f>IF(N149&gt;=90,"A",IF(N149&gt;=80,"B",IF(N149&gt;=70,"C",IF(N149&gt;=60,"D","F"))))</f>
        <v/>
      </c>
      <c r="Q149" s="8">
        <f>IF(N149&gt;=60,"Passed","Failed")</f>
        <v/>
      </c>
    </row>
    <row r="150" ht="20" customHeight="1">
      <c r="A150" s="2" t="inlineStr">
        <is>
          <t>STU149</t>
        </is>
      </c>
      <c r="B150" s="3" t="inlineStr">
        <is>
          <t>Dina Naguib</t>
        </is>
      </c>
      <c r="C150" s="3" t="inlineStr">
        <is>
          <t>dina.naguib.149@example.com</t>
        </is>
      </c>
      <c r="D150" s="4" t="n">
        <v>1</v>
      </c>
      <c r="E150" s="4" t="n">
        <v>2</v>
      </c>
      <c r="F150" s="4" t="n">
        <v>5</v>
      </c>
      <c r="G150" s="4" t="n">
        <v>4</v>
      </c>
      <c r="H150" s="4" t="n">
        <v>5</v>
      </c>
      <c r="I150" s="4" t="n">
        <v>4</v>
      </c>
      <c r="J150" s="4" t="n">
        <v>6</v>
      </c>
      <c r="K150" s="4" t="n">
        <v>3</v>
      </c>
      <c r="L150" s="4" t="n">
        <v>2</v>
      </c>
      <c r="M150" s="4" t="n">
        <v>3</v>
      </c>
      <c r="N150" s="5">
        <f>SUM(D150:M150)</f>
        <v/>
      </c>
      <c r="O150" s="6">
        <f>N150/100</f>
        <v/>
      </c>
      <c r="P150" s="7">
        <f>IF(N150&gt;=90,"A",IF(N150&gt;=80,"B",IF(N150&gt;=70,"C",IF(N150&gt;=60,"D","F"))))</f>
        <v/>
      </c>
      <c r="Q150" s="13">
        <f>IF(N150&gt;=60,"Passed","Failed")</f>
        <v/>
      </c>
    </row>
    <row r="151" ht="20" customHeight="1">
      <c r="A151" s="9" t="inlineStr">
        <is>
          <t>STU150</t>
        </is>
      </c>
      <c r="B151" s="10" t="inlineStr">
        <is>
          <t>Reem Tawfik</t>
        </is>
      </c>
      <c r="C151" s="10" t="inlineStr">
        <is>
          <t>reem.tawfik.150@example.com</t>
        </is>
      </c>
      <c r="D151" s="11" t="n">
        <v>10</v>
      </c>
      <c r="E151" s="11" t="n">
        <v>9</v>
      </c>
      <c r="F151" s="11" t="n">
        <v>10</v>
      </c>
      <c r="G151" s="11" t="n">
        <v>6</v>
      </c>
      <c r="H151" s="11" t="n">
        <v>9</v>
      </c>
      <c r="I151" s="11" t="n">
        <v>6</v>
      </c>
      <c r="J151" s="11" t="n">
        <v>9</v>
      </c>
      <c r="K151" s="11" t="n">
        <v>6</v>
      </c>
      <c r="L151" s="11" t="n">
        <v>5</v>
      </c>
      <c r="M151" s="11" t="n">
        <v>6</v>
      </c>
      <c r="N151" s="5">
        <f>SUM(D151:M151)</f>
        <v/>
      </c>
      <c r="O151" s="6">
        <f>N151/100</f>
        <v/>
      </c>
      <c r="P151" s="12">
        <f>IF(N151&gt;=90,"A",IF(N151&gt;=80,"B",IF(N151&gt;=70,"C",IF(N151&gt;=60,"D","F"))))</f>
        <v/>
      </c>
      <c r="Q151" s="8">
        <f>IF(N151&gt;=60,"Passed","Failed")</f>
        <v/>
      </c>
    </row>
    <row r="152" ht="20" customHeight="1">
      <c r="A152" s="2" t="inlineStr">
        <is>
          <t>STU151</t>
        </is>
      </c>
      <c r="B152" s="3" t="inlineStr">
        <is>
          <t>Nada Shawky</t>
        </is>
      </c>
      <c r="C152" s="3" t="inlineStr">
        <is>
          <t>nada.shawky.151@example.com</t>
        </is>
      </c>
      <c r="D152" s="4" t="n">
        <v>9</v>
      </c>
      <c r="E152" s="4" t="n">
        <v>6</v>
      </c>
      <c r="F152" s="4" t="n">
        <v>5</v>
      </c>
      <c r="G152" s="4" t="n">
        <v>10</v>
      </c>
      <c r="H152" s="4" t="n">
        <v>6</v>
      </c>
      <c r="I152" s="4" t="n">
        <v>9</v>
      </c>
      <c r="J152" s="4" t="n">
        <v>5</v>
      </c>
      <c r="K152" s="4" t="n">
        <v>9</v>
      </c>
      <c r="L152" s="4" t="n">
        <v>10</v>
      </c>
      <c r="M152" s="4" t="n">
        <v>10</v>
      </c>
      <c r="N152" s="5">
        <f>SUM(D152:M152)</f>
        <v/>
      </c>
      <c r="O152" s="6">
        <f>N152/100</f>
        <v/>
      </c>
      <c r="P152" s="7">
        <f>IF(N152&gt;=90,"A",IF(N152&gt;=80,"B",IF(N152&gt;=70,"C",IF(N152&gt;=60,"D","F"))))</f>
        <v/>
      </c>
      <c r="Q152" s="8">
        <f>IF(N152&gt;=60,"Passed","Failed")</f>
        <v/>
      </c>
    </row>
    <row r="153" ht="20" customHeight="1">
      <c r="A153" s="9" t="inlineStr">
        <is>
          <t>STU152</t>
        </is>
      </c>
      <c r="B153" s="10" t="inlineStr">
        <is>
          <t>Menna Saad</t>
        </is>
      </c>
      <c r="C153" s="10" t="inlineStr">
        <is>
          <t>menna.saad.152@example.com</t>
        </is>
      </c>
      <c r="D153" s="11" t="n">
        <v>5</v>
      </c>
      <c r="E153" s="11" t="n">
        <v>6</v>
      </c>
      <c r="F153" s="11" t="n">
        <v>3</v>
      </c>
      <c r="G153" s="11" t="n">
        <v>3</v>
      </c>
      <c r="H153" s="11" t="n">
        <v>2</v>
      </c>
      <c r="I153" s="11" t="n">
        <v>2</v>
      </c>
      <c r="J153" s="11" t="n">
        <v>7</v>
      </c>
      <c r="K153" s="11" t="n">
        <v>4</v>
      </c>
      <c r="L153" s="11" t="n">
        <v>4</v>
      </c>
      <c r="M153" s="11" t="n">
        <v>4</v>
      </c>
      <c r="N153" s="5">
        <f>SUM(D153:M153)</f>
        <v/>
      </c>
      <c r="O153" s="6">
        <f>N153/100</f>
        <v/>
      </c>
      <c r="P153" s="12">
        <f>IF(N153&gt;=90,"A",IF(N153&gt;=80,"B",IF(N153&gt;=70,"C",IF(N153&gt;=60,"D","F"))))</f>
        <v/>
      </c>
      <c r="Q153" s="13">
        <f>IF(N153&gt;=60,"Passed","Failed")</f>
        <v/>
      </c>
    </row>
    <row r="154" ht="20" customHeight="1">
      <c r="A154" s="2" t="inlineStr">
        <is>
          <t>STU153</t>
        </is>
      </c>
      <c r="B154" s="3" t="inlineStr">
        <is>
          <t>Esraa Naguib</t>
        </is>
      </c>
      <c r="C154" s="3" t="inlineStr">
        <is>
          <t>esraa.naguib.153@example.com</t>
        </is>
      </c>
      <c r="D154" s="4" t="n">
        <v>6</v>
      </c>
      <c r="E154" s="4" t="n">
        <v>2</v>
      </c>
      <c r="F154" s="4" t="n">
        <v>6</v>
      </c>
      <c r="G154" s="4" t="n">
        <v>5</v>
      </c>
      <c r="H154" s="4" t="n">
        <v>7</v>
      </c>
      <c r="I154" s="4" t="n">
        <v>2</v>
      </c>
      <c r="J154" s="4" t="n">
        <v>5</v>
      </c>
      <c r="K154" s="4" t="n">
        <v>6</v>
      </c>
      <c r="L154" s="4" t="n">
        <v>7</v>
      </c>
      <c r="M154" s="4" t="n">
        <v>4</v>
      </c>
      <c r="N154" s="5">
        <f>SUM(D154:M154)</f>
        <v/>
      </c>
      <c r="O154" s="6">
        <f>N154/100</f>
        <v/>
      </c>
      <c r="P154" s="7">
        <f>IF(N154&gt;=90,"A",IF(N154&gt;=80,"B",IF(N154&gt;=70,"C",IF(N154&gt;=60,"D","F"))))</f>
        <v/>
      </c>
      <c r="Q154" s="13">
        <f>IF(N154&gt;=60,"Passed","Failed")</f>
        <v/>
      </c>
    </row>
    <row r="155" ht="20" customHeight="1">
      <c r="A155" s="9" t="inlineStr">
        <is>
          <t>STU154</t>
        </is>
      </c>
      <c r="B155" s="10" t="inlineStr">
        <is>
          <t>Heba Tawfik</t>
        </is>
      </c>
      <c r="C155" s="10" t="inlineStr">
        <is>
          <t>heba.tawfik.154@example.com</t>
        </is>
      </c>
      <c r="D155" s="11" t="n">
        <v>4</v>
      </c>
      <c r="E155" s="11" t="n">
        <v>4</v>
      </c>
      <c r="F155" s="11" t="n">
        <v>2</v>
      </c>
      <c r="G155" s="11" t="n">
        <v>6</v>
      </c>
      <c r="H155" s="11" t="n">
        <v>4</v>
      </c>
      <c r="I155" s="11" t="n">
        <v>3</v>
      </c>
      <c r="J155" s="11" t="n">
        <v>4</v>
      </c>
      <c r="K155" s="11" t="n">
        <v>5</v>
      </c>
      <c r="L155" s="11" t="n">
        <v>6</v>
      </c>
      <c r="M155" s="11" t="n">
        <v>5</v>
      </c>
      <c r="N155" s="5">
        <f>SUM(D155:M155)</f>
        <v/>
      </c>
      <c r="O155" s="6">
        <f>N155/100</f>
        <v/>
      </c>
      <c r="P155" s="12">
        <f>IF(N155&gt;=90,"A",IF(N155&gt;=80,"B",IF(N155&gt;=70,"C",IF(N155&gt;=60,"D","F"))))</f>
        <v/>
      </c>
      <c r="Q155" s="13">
        <f>IF(N155&gt;=60,"Passed","Failed")</f>
        <v/>
      </c>
    </row>
    <row r="156" ht="20" customHeight="1">
      <c r="A156" s="2" t="inlineStr">
        <is>
          <t>STU155</t>
        </is>
      </c>
      <c r="B156" s="3" t="inlineStr">
        <is>
          <t>Doaa Shawky</t>
        </is>
      </c>
      <c r="C156" s="3" t="inlineStr">
        <is>
          <t>doaa.shawky.155@example.com</t>
        </is>
      </c>
      <c r="D156" s="4" t="n">
        <v>7</v>
      </c>
      <c r="E156" s="4" t="n">
        <v>9</v>
      </c>
      <c r="F156" s="4" t="n">
        <v>5</v>
      </c>
      <c r="G156" s="4" t="n">
        <v>9</v>
      </c>
      <c r="H156" s="4" t="n">
        <v>10</v>
      </c>
      <c r="I156" s="4" t="n">
        <v>5</v>
      </c>
      <c r="J156" s="4" t="n">
        <v>7</v>
      </c>
      <c r="K156" s="4" t="n">
        <v>10</v>
      </c>
      <c r="L156" s="4" t="n">
        <v>5</v>
      </c>
      <c r="M156" s="4" t="n">
        <v>9</v>
      </c>
      <c r="N156" s="5">
        <f>SUM(D156:M156)</f>
        <v/>
      </c>
      <c r="O156" s="6">
        <f>N156/100</f>
        <v/>
      </c>
      <c r="P156" s="7">
        <f>IF(N156&gt;=90,"A",IF(N156&gt;=80,"B",IF(N156&gt;=70,"C",IF(N156&gt;=60,"D","F"))))</f>
        <v/>
      </c>
      <c r="Q156" s="8">
        <f>IF(N156&gt;=60,"Passed","Failed")</f>
        <v/>
      </c>
    </row>
    <row r="157" ht="20" customHeight="1">
      <c r="A157" s="9" t="inlineStr">
        <is>
          <t>STU156</t>
        </is>
      </c>
      <c r="B157" s="10" t="inlineStr">
        <is>
          <t>Shaimaa Saad</t>
        </is>
      </c>
      <c r="C157" s="10" t="inlineStr">
        <is>
          <t>shaimaa.saad.156@example.com</t>
        </is>
      </c>
      <c r="D157" s="11" t="n">
        <v>5</v>
      </c>
      <c r="E157" s="11" t="n">
        <v>7</v>
      </c>
      <c r="F157" s="11" t="n">
        <v>9</v>
      </c>
      <c r="G157" s="11" t="n">
        <v>8</v>
      </c>
      <c r="H157" s="11" t="n">
        <v>5</v>
      </c>
      <c r="I157" s="11" t="n">
        <v>9</v>
      </c>
      <c r="J157" s="11" t="n">
        <v>8</v>
      </c>
      <c r="K157" s="11" t="n">
        <v>5</v>
      </c>
      <c r="L157" s="11" t="n">
        <v>6</v>
      </c>
      <c r="M157" s="11" t="n">
        <v>9</v>
      </c>
      <c r="N157" s="5">
        <f>SUM(D157:M157)</f>
        <v/>
      </c>
      <c r="O157" s="6">
        <f>N157/100</f>
        <v/>
      </c>
      <c r="P157" s="12">
        <f>IF(N157&gt;=90,"A",IF(N157&gt;=80,"B",IF(N157&gt;=70,"C",IF(N157&gt;=60,"D","F"))))</f>
        <v/>
      </c>
      <c r="Q157" s="8">
        <f>IF(N157&gt;=60,"Passed","Failed")</f>
        <v/>
      </c>
    </row>
    <row r="158" ht="20" customHeight="1">
      <c r="A158" s="2" t="inlineStr">
        <is>
          <t>STU157</t>
        </is>
      </c>
      <c r="B158" s="3" t="inlineStr">
        <is>
          <t>Rania Naguib</t>
        </is>
      </c>
      <c r="C158" s="3" t="inlineStr">
        <is>
          <t>rania.naguib.157@example.com</t>
        </is>
      </c>
      <c r="D158" s="4" t="n">
        <v>5</v>
      </c>
      <c r="E158" s="4" t="n">
        <v>4</v>
      </c>
      <c r="F158" s="4" t="n">
        <v>4</v>
      </c>
      <c r="G158" s="4" t="n">
        <v>3</v>
      </c>
      <c r="H158" s="4" t="n">
        <v>8</v>
      </c>
      <c r="I158" s="4" t="n">
        <v>5</v>
      </c>
      <c r="J158" s="4" t="n">
        <v>7</v>
      </c>
      <c r="K158" s="4" t="n">
        <v>6</v>
      </c>
      <c r="L158" s="4" t="n">
        <v>6</v>
      </c>
      <c r="M158" s="4" t="n">
        <v>5</v>
      </c>
      <c r="N158" s="5">
        <f>SUM(D158:M158)</f>
        <v/>
      </c>
      <c r="O158" s="6">
        <f>N158/100</f>
        <v/>
      </c>
      <c r="P158" s="7">
        <f>IF(N158&gt;=90,"A",IF(N158&gt;=80,"B",IF(N158&gt;=70,"C",IF(N158&gt;=60,"D","F"))))</f>
        <v/>
      </c>
      <c r="Q158" s="13">
        <f>IF(N158&gt;=60,"Passed","Failed")</f>
        <v/>
      </c>
    </row>
    <row r="159" ht="20" customHeight="1">
      <c r="A159" s="9" t="inlineStr">
        <is>
          <t>STU158</t>
        </is>
      </c>
      <c r="B159" s="10" t="inlineStr">
        <is>
          <t>Basma Tawfik</t>
        </is>
      </c>
      <c r="C159" s="10" t="inlineStr">
        <is>
          <t>basma.tawfik.158@example.com</t>
        </is>
      </c>
      <c r="D159" s="11" t="n">
        <v>8</v>
      </c>
      <c r="E159" s="11" t="n">
        <v>10</v>
      </c>
      <c r="F159" s="11" t="n">
        <v>9</v>
      </c>
      <c r="G159" s="11" t="n">
        <v>10</v>
      </c>
      <c r="H159" s="11" t="n">
        <v>9</v>
      </c>
      <c r="I159" s="11" t="n">
        <v>10</v>
      </c>
      <c r="J159" s="11" t="n">
        <v>6</v>
      </c>
      <c r="K159" s="11" t="n">
        <v>6</v>
      </c>
      <c r="L159" s="11" t="n">
        <v>9</v>
      </c>
      <c r="M159" s="11" t="n">
        <v>7</v>
      </c>
      <c r="N159" s="5">
        <f>SUM(D159:M159)</f>
        <v/>
      </c>
      <c r="O159" s="6">
        <f>N159/100</f>
        <v/>
      </c>
      <c r="P159" s="12">
        <f>IF(N159&gt;=90,"A",IF(N159&gt;=80,"B",IF(N159&gt;=70,"C",IF(N159&gt;=60,"D","F"))))</f>
        <v/>
      </c>
      <c r="Q159" s="8">
        <f>IF(N159&gt;=60,"Passed","Failed")</f>
        <v/>
      </c>
    </row>
    <row r="160" ht="20" customHeight="1">
      <c r="A160" s="2" t="inlineStr">
        <is>
          <t>STU159</t>
        </is>
      </c>
      <c r="B160" s="3" t="inlineStr">
        <is>
          <t>Nesma Shawky</t>
        </is>
      </c>
      <c r="C160" s="3" t="inlineStr">
        <is>
          <t>nesma.shawky.159@example.com</t>
        </is>
      </c>
      <c r="D160" s="4" t="n">
        <v>6</v>
      </c>
      <c r="E160" s="4" t="n">
        <v>8</v>
      </c>
      <c r="F160" s="4" t="n">
        <v>5</v>
      </c>
      <c r="G160" s="4" t="n">
        <v>5</v>
      </c>
      <c r="H160" s="4" t="n">
        <v>9</v>
      </c>
      <c r="I160" s="4" t="n">
        <v>7</v>
      </c>
      <c r="J160" s="4" t="n">
        <v>8</v>
      </c>
      <c r="K160" s="4" t="n">
        <v>10</v>
      </c>
      <c r="L160" s="4" t="n">
        <v>10</v>
      </c>
      <c r="M160" s="4" t="n">
        <v>5</v>
      </c>
      <c r="N160" s="5">
        <f>SUM(D160:M160)</f>
        <v/>
      </c>
      <c r="O160" s="6">
        <f>N160/100</f>
        <v/>
      </c>
      <c r="P160" s="7">
        <f>IF(N160&gt;=90,"A",IF(N160&gt;=80,"B",IF(N160&gt;=70,"C",IF(N160&gt;=60,"D","F"))))</f>
        <v/>
      </c>
      <c r="Q160" s="8">
        <f>IF(N160&gt;=60,"Passed","Failed")</f>
        <v/>
      </c>
    </row>
    <row r="161" ht="20" customHeight="1">
      <c r="A161" s="9" t="inlineStr">
        <is>
          <t>STU160</t>
        </is>
      </c>
      <c r="B161" s="10" t="inlineStr">
        <is>
          <t>Mai Saad</t>
        </is>
      </c>
      <c r="C161" s="10" t="inlineStr">
        <is>
          <t>mai.saad.160@example.com</t>
        </is>
      </c>
      <c r="D161" s="11" t="n">
        <v>6</v>
      </c>
      <c r="E161" s="11" t="n">
        <v>6</v>
      </c>
      <c r="F161" s="11" t="n">
        <v>5</v>
      </c>
      <c r="G161" s="11" t="n">
        <v>9</v>
      </c>
      <c r="H161" s="11" t="n">
        <v>5</v>
      </c>
      <c r="I161" s="11" t="n">
        <v>6</v>
      </c>
      <c r="J161" s="11" t="n">
        <v>5</v>
      </c>
      <c r="K161" s="11" t="n">
        <v>5</v>
      </c>
      <c r="L161" s="11" t="n">
        <v>10</v>
      </c>
      <c r="M161" s="11" t="n">
        <v>10</v>
      </c>
      <c r="N161" s="5">
        <f>SUM(D161:M161)</f>
        <v/>
      </c>
      <c r="O161" s="6">
        <f>N161/100</f>
        <v/>
      </c>
      <c r="P161" s="12">
        <f>IF(N161&gt;=90,"A",IF(N161&gt;=80,"B",IF(N161&gt;=70,"C",IF(N161&gt;=60,"D","F"))))</f>
        <v/>
      </c>
      <c r="Q161" s="8">
        <f>IF(N161&gt;=60,"Passed","Failed")</f>
        <v/>
      </c>
    </row>
    <row r="162" ht="20" customHeight="1">
      <c r="A162" s="2" t="inlineStr">
        <is>
          <t>STU161</t>
        </is>
      </c>
      <c r="B162" s="3" t="inlineStr">
        <is>
          <t>Ahmed Gamal</t>
        </is>
      </c>
      <c r="C162" s="3" t="inlineStr">
        <is>
          <t>ahmed.gamal.161@example.com</t>
        </is>
      </c>
      <c r="D162" s="4" t="n">
        <v>8</v>
      </c>
      <c r="E162" s="4" t="n">
        <v>6</v>
      </c>
      <c r="F162" s="4" t="n">
        <v>10</v>
      </c>
      <c r="G162" s="4" t="n">
        <v>6</v>
      </c>
      <c r="H162" s="4" t="n">
        <v>10</v>
      </c>
      <c r="I162" s="4" t="n">
        <v>10</v>
      </c>
      <c r="J162" s="4" t="n">
        <v>10</v>
      </c>
      <c r="K162" s="4" t="n">
        <v>6</v>
      </c>
      <c r="L162" s="4" t="n">
        <v>9</v>
      </c>
      <c r="M162" s="4" t="n">
        <v>10</v>
      </c>
      <c r="N162" s="5">
        <f>SUM(D162:M162)</f>
        <v/>
      </c>
      <c r="O162" s="6">
        <f>N162/100</f>
        <v/>
      </c>
      <c r="P162" s="7">
        <f>IF(N162&gt;=90,"A",IF(N162&gt;=80,"B",IF(N162&gt;=70,"C",IF(N162&gt;=60,"D","F"))))</f>
        <v/>
      </c>
      <c r="Q162" s="8">
        <f>IF(N162&gt;=60,"Passed","Failed")</f>
        <v/>
      </c>
    </row>
    <row r="163" ht="20" customHeight="1">
      <c r="A163" s="9" t="inlineStr">
        <is>
          <t>STU162</t>
        </is>
      </c>
      <c r="B163" s="10" t="inlineStr">
        <is>
          <t>Mohamed Fouad</t>
        </is>
      </c>
      <c r="C163" s="10" t="inlineStr">
        <is>
          <t>mohamed.fouad.162@example.com</t>
        </is>
      </c>
      <c r="D163" s="11" t="n">
        <v>3</v>
      </c>
      <c r="E163" s="11" t="n">
        <v>2</v>
      </c>
      <c r="F163" s="11" t="n">
        <v>3</v>
      </c>
      <c r="G163" s="11" t="n">
        <v>8</v>
      </c>
      <c r="H163" s="11" t="n">
        <v>4</v>
      </c>
      <c r="I163" s="11" t="n">
        <v>7</v>
      </c>
      <c r="J163" s="11" t="n">
        <v>5</v>
      </c>
      <c r="K163" s="11" t="n">
        <v>3</v>
      </c>
      <c r="L163" s="11" t="n">
        <v>6</v>
      </c>
      <c r="M163" s="11" t="n">
        <v>6</v>
      </c>
      <c r="N163" s="5">
        <f>SUM(D163:M163)</f>
        <v/>
      </c>
      <c r="O163" s="6">
        <f>N163/100</f>
        <v/>
      </c>
      <c r="P163" s="12">
        <f>IF(N163&gt;=90,"A",IF(N163&gt;=80,"B",IF(N163&gt;=70,"C",IF(N163&gt;=60,"D","F"))))</f>
        <v/>
      </c>
      <c r="Q163" s="13">
        <f>IF(N163&gt;=60,"Passed","Failed")</f>
        <v/>
      </c>
    </row>
    <row r="164" ht="20" customHeight="1">
      <c r="A164" s="2" t="inlineStr">
        <is>
          <t>STU163</t>
        </is>
      </c>
      <c r="B164" s="3" t="inlineStr">
        <is>
          <t>Mahmoud Abdelaziz</t>
        </is>
      </c>
      <c r="C164" s="3" t="inlineStr">
        <is>
          <t>mahmoud.abdelaziz.163@example.com</t>
        </is>
      </c>
      <c r="D164" s="4" t="n">
        <v>3</v>
      </c>
      <c r="E164" s="4" t="n">
        <v>3</v>
      </c>
      <c r="F164" s="4" t="n">
        <v>2</v>
      </c>
      <c r="G164" s="4" t="n">
        <v>5</v>
      </c>
      <c r="H164" s="4" t="n">
        <v>2</v>
      </c>
      <c r="I164" s="4" t="n">
        <v>3</v>
      </c>
      <c r="J164" s="4" t="n">
        <v>3</v>
      </c>
      <c r="K164" s="4" t="n">
        <v>5</v>
      </c>
      <c r="L164" s="4" t="n">
        <v>2</v>
      </c>
      <c r="M164" s="4" t="n">
        <v>2</v>
      </c>
      <c r="N164" s="5">
        <f>SUM(D164:M164)</f>
        <v/>
      </c>
      <c r="O164" s="6">
        <f>N164/100</f>
        <v/>
      </c>
      <c r="P164" s="7">
        <f>IF(N164&gt;=90,"A",IF(N164&gt;=80,"B",IF(N164&gt;=70,"C",IF(N164&gt;=60,"D","F"))))</f>
        <v/>
      </c>
      <c r="Q164" s="13">
        <f>IF(N164&gt;=60,"Passed","Failed")</f>
        <v/>
      </c>
    </row>
    <row r="165" ht="20" customHeight="1">
      <c r="A165" s="9" t="inlineStr">
        <is>
          <t>STU164</t>
        </is>
      </c>
      <c r="B165" s="10" t="inlineStr">
        <is>
          <t>Mostafa Badawi</t>
        </is>
      </c>
      <c r="C165" s="10" t="inlineStr">
        <is>
          <t>mostafa.badawi.164@example.com</t>
        </is>
      </c>
      <c r="D165" s="11" t="n">
        <v>10</v>
      </c>
      <c r="E165" s="11" t="n">
        <v>9</v>
      </c>
      <c r="F165" s="11" t="n">
        <v>6</v>
      </c>
      <c r="G165" s="11" t="n">
        <v>10</v>
      </c>
      <c r="H165" s="11" t="n">
        <v>7</v>
      </c>
      <c r="I165" s="11" t="n">
        <v>6</v>
      </c>
      <c r="J165" s="11" t="n">
        <v>9</v>
      </c>
      <c r="K165" s="11" t="n">
        <v>7</v>
      </c>
      <c r="L165" s="11" t="n">
        <v>9</v>
      </c>
      <c r="M165" s="11" t="n">
        <v>10</v>
      </c>
      <c r="N165" s="5">
        <f>SUM(D165:M165)</f>
        <v/>
      </c>
      <c r="O165" s="6">
        <f>N165/100</f>
        <v/>
      </c>
      <c r="P165" s="12">
        <f>IF(N165&gt;=90,"A",IF(N165&gt;=80,"B",IF(N165&gt;=70,"C",IF(N165&gt;=60,"D","F"))))</f>
        <v/>
      </c>
      <c r="Q165" s="8">
        <f>IF(N165&gt;=60,"Passed","Failed")</f>
        <v/>
      </c>
    </row>
    <row r="166" ht="20" customHeight="1">
      <c r="A166" s="2" t="inlineStr">
        <is>
          <t>STU165</t>
        </is>
      </c>
      <c r="B166" s="3" t="inlineStr">
        <is>
          <t>Omar Gamal</t>
        </is>
      </c>
      <c r="C166" s="3" t="inlineStr">
        <is>
          <t>omar.gamal.165@example.com</t>
        </is>
      </c>
      <c r="D166" s="4" t="n">
        <v>9</v>
      </c>
      <c r="E166" s="4" t="n">
        <v>10</v>
      </c>
      <c r="F166" s="4" t="n">
        <v>7</v>
      </c>
      <c r="G166" s="4" t="n">
        <v>8</v>
      </c>
      <c r="H166" s="4" t="n">
        <v>8</v>
      </c>
      <c r="I166" s="4" t="n">
        <v>7</v>
      </c>
      <c r="J166" s="4" t="n">
        <v>6</v>
      </c>
      <c r="K166" s="4" t="n">
        <v>8</v>
      </c>
      <c r="L166" s="4" t="n">
        <v>10</v>
      </c>
      <c r="M166" s="4" t="n">
        <v>7</v>
      </c>
      <c r="N166" s="5">
        <f>SUM(D166:M166)</f>
        <v/>
      </c>
      <c r="O166" s="6">
        <f>N166/100</f>
        <v/>
      </c>
      <c r="P166" s="7">
        <f>IF(N166&gt;=90,"A",IF(N166&gt;=80,"B",IF(N166&gt;=70,"C",IF(N166&gt;=60,"D","F"))))</f>
        <v/>
      </c>
      <c r="Q166" s="8">
        <f>IF(N166&gt;=60,"Passed","Failed")</f>
        <v/>
      </c>
    </row>
    <row r="167" ht="20" customHeight="1">
      <c r="A167" s="9" t="inlineStr">
        <is>
          <t>STU166</t>
        </is>
      </c>
      <c r="B167" s="10" t="inlineStr">
        <is>
          <t>Youssef Fouad</t>
        </is>
      </c>
      <c r="C167" s="10" t="inlineStr">
        <is>
          <t>youssef.fouad.166@example.com</t>
        </is>
      </c>
      <c r="D167" s="11" t="n">
        <v>5</v>
      </c>
      <c r="E167" s="11" t="n">
        <v>5</v>
      </c>
      <c r="F167" s="11" t="n">
        <v>8</v>
      </c>
      <c r="G167" s="11" t="n">
        <v>7</v>
      </c>
      <c r="H167" s="11" t="n">
        <v>6</v>
      </c>
      <c r="I167" s="11" t="n">
        <v>4</v>
      </c>
      <c r="J167" s="11" t="n">
        <v>6</v>
      </c>
      <c r="K167" s="11" t="n">
        <v>5</v>
      </c>
      <c r="L167" s="11" t="n">
        <v>9</v>
      </c>
      <c r="M167" s="11" t="n">
        <v>8</v>
      </c>
      <c r="N167" s="5">
        <f>SUM(D167:M167)</f>
        <v/>
      </c>
      <c r="O167" s="6">
        <f>N167/100</f>
        <v/>
      </c>
      <c r="P167" s="12">
        <f>IF(N167&gt;=90,"A",IF(N167&gt;=80,"B",IF(N167&gt;=70,"C",IF(N167&gt;=60,"D","F"))))</f>
        <v/>
      </c>
      <c r="Q167" s="8">
        <f>IF(N167&gt;=60,"Passed","Failed")</f>
        <v/>
      </c>
    </row>
    <row r="168" ht="20" customHeight="1">
      <c r="A168" s="2" t="inlineStr">
        <is>
          <t>STU167</t>
        </is>
      </c>
      <c r="B168" s="3" t="inlineStr">
        <is>
          <t>Ibrahim Abdelaziz</t>
        </is>
      </c>
      <c r="C168" s="3" t="inlineStr">
        <is>
          <t>ibrahim.abdelaziz.167@example.com</t>
        </is>
      </c>
      <c r="D168" s="4" t="n">
        <v>8</v>
      </c>
      <c r="E168" s="4" t="n">
        <v>5</v>
      </c>
      <c r="F168" s="4" t="n">
        <v>4</v>
      </c>
      <c r="G168" s="4" t="n">
        <v>8</v>
      </c>
      <c r="H168" s="4" t="n">
        <v>3</v>
      </c>
      <c r="I168" s="4" t="n">
        <v>6</v>
      </c>
      <c r="J168" s="4" t="n">
        <v>5</v>
      </c>
      <c r="K168" s="4" t="n">
        <v>5</v>
      </c>
      <c r="L168" s="4" t="n">
        <v>2</v>
      </c>
      <c r="M168" s="4" t="n">
        <v>4</v>
      </c>
      <c r="N168" s="5">
        <f>SUM(D168:M168)</f>
        <v/>
      </c>
      <c r="O168" s="6">
        <f>N168/100</f>
        <v/>
      </c>
      <c r="P168" s="7">
        <f>IF(N168&gt;=90,"A",IF(N168&gt;=80,"B",IF(N168&gt;=70,"C",IF(N168&gt;=60,"D","F"))))</f>
        <v/>
      </c>
      <c r="Q168" s="13">
        <f>IF(N168&gt;=60,"Passed","Failed")</f>
        <v/>
      </c>
    </row>
    <row r="169" ht="20" customHeight="1">
      <c r="A169" s="9" t="inlineStr">
        <is>
          <t>STU168</t>
        </is>
      </c>
      <c r="B169" s="10" t="inlineStr">
        <is>
          <t>Khaled Badawi</t>
        </is>
      </c>
      <c r="C169" s="10" t="inlineStr">
        <is>
          <t>khaled.badawi.168@example.com</t>
        </is>
      </c>
      <c r="D169" s="11" t="n">
        <v>5</v>
      </c>
      <c r="E169" s="11" t="n">
        <v>7</v>
      </c>
      <c r="F169" s="11" t="n">
        <v>5</v>
      </c>
      <c r="G169" s="11" t="n">
        <v>3</v>
      </c>
      <c r="H169" s="11" t="n">
        <v>7</v>
      </c>
      <c r="I169" s="11" t="n">
        <v>7</v>
      </c>
      <c r="J169" s="11" t="n">
        <v>5</v>
      </c>
      <c r="K169" s="11" t="n">
        <v>7</v>
      </c>
      <c r="L169" s="11" t="n">
        <v>6</v>
      </c>
      <c r="M169" s="11" t="n">
        <v>3</v>
      </c>
      <c r="N169" s="5">
        <f>SUM(D169:M169)</f>
        <v/>
      </c>
      <c r="O169" s="6">
        <f>N169/100</f>
        <v/>
      </c>
      <c r="P169" s="12">
        <f>IF(N169&gt;=90,"A",IF(N169&gt;=80,"B",IF(N169&gt;=70,"C",IF(N169&gt;=60,"D","F"))))</f>
        <v/>
      </c>
      <c r="Q169" s="13">
        <f>IF(N169&gt;=60,"Passed","Failed")</f>
        <v/>
      </c>
    </row>
    <row r="170" ht="20" customHeight="1">
      <c r="A170" s="2" t="inlineStr">
        <is>
          <t>STU169</t>
        </is>
      </c>
      <c r="B170" s="3" t="inlineStr">
        <is>
          <t>Hassan Gamal</t>
        </is>
      </c>
      <c r="C170" s="3" t="inlineStr">
        <is>
          <t>hassan.gamal.169@example.com</t>
        </is>
      </c>
      <c r="D170" s="4" t="n">
        <v>4</v>
      </c>
      <c r="E170" s="4" t="n">
        <v>7</v>
      </c>
      <c r="F170" s="4" t="n">
        <v>4</v>
      </c>
      <c r="G170" s="4" t="n">
        <v>8</v>
      </c>
      <c r="H170" s="4" t="n">
        <v>4</v>
      </c>
      <c r="I170" s="4" t="n">
        <v>4</v>
      </c>
      <c r="J170" s="4" t="n">
        <v>7</v>
      </c>
      <c r="K170" s="4" t="n">
        <v>4</v>
      </c>
      <c r="L170" s="4" t="n">
        <v>9</v>
      </c>
      <c r="M170" s="4" t="n">
        <v>4</v>
      </c>
      <c r="N170" s="5">
        <f>SUM(D170:M170)</f>
        <v/>
      </c>
      <c r="O170" s="6">
        <f>N170/100</f>
        <v/>
      </c>
      <c r="P170" s="7">
        <f>IF(N170&gt;=90,"A",IF(N170&gt;=80,"B",IF(N170&gt;=70,"C",IF(N170&gt;=60,"D","F"))))</f>
        <v/>
      </c>
      <c r="Q170" s="13">
        <f>IF(N170&gt;=60,"Passed","Failed")</f>
        <v/>
      </c>
    </row>
    <row r="171" ht="20" customHeight="1">
      <c r="A171" s="9" t="inlineStr">
        <is>
          <t>STU170</t>
        </is>
      </c>
      <c r="B171" s="10" t="inlineStr">
        <is>
          <t>Karim Fouad</t>
        </is>
      </c>
      <c r="C171" s="10" t="inlineStr">
        <is>
          <t>karim.fouad.170@example.com</t>
        </is>
      </c>
      <c r="D171" s="11" t="n">
        <v>4</v>
      </c>
      <c r="E171" s="11" t="n">
        <v>6</v>
      </c>
      <c r="F171" s="11" t="n">
        <v>2</v>
      </c>
      <c r="G171" s="11" t="n">
        <v>3</v>
      </c>
      <c r="H171" s="11" t="n">
        <v>4</v>
      </c>
      <c r="I171" s="11" t="n">
        <v>5</v>
      </c>
      <c r="J171" s="11" t="n">
        <v>1</v>
      </c>
      <c r="K171" s="11" t="n">
        <v>4</v>
      </c>
      <c r="L171" s="11" t="n">
        <v>4</v>
      </c>
      <c r="M171" s="11" t="n">
        <v>5</v>
      </c>
      <c r="N171" s="5">
        <f>SUM(D171:M171)</f>
        <v/>
      </c>
      <c r="O171" s="6">
        <f>N171/100</f>
        <v/>
      </c>
      <c r="P171" s="12">
        <f>IF(N171&gt;=90,"A",IF(N171&gt;=80,"B",IF(N171&gt;=70,"C",IF(N171&gt;=60,"D","F"))))</f>
        <v/>
      </c>
      <c r="Q171" s="13">
        <f>IF(N171&gt;=60,"Passed","Failed")</f>
        <v/>
      </c>
    </row>
    <row r="172" ht="20" customHeight="1">
      <c r="A172" s="2" t="inlineStr">
        <is>
          <t>STU171</t>
        </is>
      </c>
      <c r="B172" s="3" t="inlineStr">
        <is>
          <t>Amr Abdelaziz</t>
        </is>
      </c>
      <c r="C172" s="3" t="inlineStr">
        <is>
          <t>amr.abdelaziz.171@example.com</t>
        </is>
      </c>
      <c r="D172" s="4" t="n">
        <v>10</v>
      </c>
      <c r="E172" s="4" t="n">
        <v>7</v>
      </c>
      <c r="F172" s="4" t="n">
        <v>9</v>
      </c>
      <c r="G172" s="4" t="n">
        <v>9</v>
      </c>
      <c r="H172" s="4" t="n">
        <v>10</v>
      </c>
      <c r="I172" s="4" t="n">
        <v>6</v>
      </c>
      <c r="J172" s="4" t="n">
        <v>6</v>
      </c>
      <c r="K172" s="4" t="n">
        <v>6</v>
      </c>
      <c r="L172" s="4" t="n">
        <v>9</v>
      </c>
      <c r="M172" s="4" t="n">
        <v>8</v>
      </c>
      <c r="N172" s="5">
        <f>SUM(D172:M172)</f>
        <v/>
      </c>
      <c r="O172" s="6">
        <f>N172/100</f>
        <v/>
      </c>
      <c r="P172" s="7">
        <f>IF(N172&gt;=90,"A",IF(N172&gt;=80,"B",IF(N172&gt;=70,"C",IF(N172&gt;=60,"D","F"))))</f>
        <v/>
      </c>
      <c r="Q172" s="8">
        <f>IF(N172&gt;=60,"Passed","Failed")</f>
        <v/>
      </c>
    </row>
    <row r="173" ht="20" customHeight="1">
      <c r="A173" s="9" t="inlineStr">
        <is>
          <t>STU172</t>
        </is>
      </c>
      <c r="B173" s="10" t="inlineStr">
        <is>
          <t>Tarek Badawi</t>
        </is>
      </c>
      <c r="C173" s="10" t="inlineStr">
        <is>
          <t>tarek.badawi.172@example.com</t>
        </is>
      </c>
      <c r="D173" s="11" t="n">
        <v>2</v>
      </c>
      <c r="E173" s="11" t="n">
        <v>3</v>
      </c>
      <c r="F173" s="11" t="n">
        <v>6</v>
      </c>
      <c r="G173" s="11" t="n">
        <v>7</v>
      </c>
      <c r="H173" s="11" t="n">
        <v>6</v>
      </c>
      <c r="I173" s="11" t="n">
        <v>7</v>
      </c>
      <c r="J173" s="11" t="n">
        <v>5</v>
      </c>
      <c r="K173" s="11" t="n">
        <v>5</v>
      </c>
      <c r="L173" s="11" t="n">
        <v>3</v>
      </c>
      <c r="M173" s="11" t="n">
        <v>2</v>
      </c>
      <c r="N173" s="5">
        <f>SUM(D173:M173)</f>
        <v/>
      </c>
      <c r="O173" s="6">
        <f>N173/100</f>
        <v/>
      </c>
      <c r="P173" s="12">
        <f>IF(N173&gt;=90,"A",IF(N173&gt;=80,"B",IF(N173&gt;=70,"C",IF(N173&gt;=60,"D","F"))))</f>
        <v/>
      </c>
      <c r="Q173" s="13">
        <f>IF(N173&gt;=60,"Passed","Failed")</f>
        <v/>
      </c>
    </row>
    <row r="174" ht="20" customHeight="1">
      <c r="A174" s="2" t="inlineStr">
        <is>
          <t>STU173</t>
        </is>
      </c>
      <c r="B174" s="3" t="inlineStr">
        <is>
          <t>Hossam Gamal</t>
        </is>
      </c>
      <c r="C174" s="3" t="inlineStr">
        <is>
          <t>hossam.gamal.173@example.com</t>
        </is>
      </c>
      <c r="D174" s="4" t="n">
        <v>6</v>
      </c>
      <c r="E174" s="4" t="n">
        <v>9</v>
      </c>
      <c r="F174" s="4" t="n">
        <v>8</v>
      </c>
      <c r="G174" s="4" t="n">
        <v>7</v>
      </c>
      <c r="H174" s="4" t="n">
        <v>9</v>
      </c>
      <c r="I174" s="4" t="n">
        <v>6</v>
      </c>
      <c r="J174" s="4" t="n">
        <v>8</v>
      </c>
      <c r="K174" s="4" t="n">
        <v>5</v>
      </c>
      <c r="L174" s="4" t="n">
        <v>8</v>
      </c>
      <c r="M174" s="4" t="n">
        <v>4</v>
      </c>
      <c r="N174" s="5">
        <f>SUM(D174:M174)</f>
        <v/>
      </c>
      <c r="O174" s="6">
        <f>N174/100</f>
        <v/>
      </c>
      <c r="P174" s="7">
        <f>IF(N174&gt;=90,"A",IF(N174&gt;=80,"B",IF(N174&gt;=70,"C",IF(N174&gt;=60,"D","F"))))</f>
        <v/>
      </c>
      <c r="Q174" s="8">
        <f>IF(N174&gt;=60,"Passed","Failed")</f>
        <v/>
      </c>
    </row>
    <row r="175" ht="20" customHeight="1">
      <c r="A175" s="9" t="inlineStr">
        <is>
          <t>STU174</t>
        </is>
      </c>
      <c r="B175" s="10" t="inlineStr">
        <is>
          <t>Sherif Fouad</t>
        </is>
      </c>
      <c r="C175" s="10" t="inlineStr">
        <is>
          <t>sherif.fouad.174@example.com</t>
        </is>
      </c>
      <c r="D175" s="11" t="n">
        <v>7</v>
      </c>
      <c r="E175" s="11" t="n">
        <v>6</v>
      </c>
      <c r="F175" s="11" t="n">
        <v>6</v>
      </c>
      <c r="G175" s="11" t="n">
        <v>7</v>
      </c>
      <c r="H175" s="11" t="n">
        <v>6</v>
      </c>
      <c r="I175" s="11" t="n">
        <v>9</v>
      </c>
      <c r="J175" s="11" t="n">
        <v>7</v>
      </c>
      <c r="K175" s="11" t="n">
        <v>6</v>
      </c>
      <c r="L175" s="11" t="n">
        <v>8</v>
      </c>
      <c r="M175" s="11" t="n">
        <v>6</v>
      </c>
      <c r="N175" s="5">
        <f>SUM(D175:M175)</f>
        <v/>
      </c>
      <c r="O175" s="6">
        <f>N175/100</f>
        <v/>
      </c>
      <c r="P175" s="12">
        <f>IF(N175&gt;=90,"A",IF(N175&gt;=80,"B",IF(N175&gt;=70,"C",IF(N175&gt;=60,"D","F"))))</f>
        <v/>
      </c>
      <c r="Q175" s="8">
        <f>IF(N175&gt;=60,"Passed","Failed")</f>
        <v/>
      </c>
    </row>
    <row r="176" ht="20" customHeight="1">
      <c r="A176" s="2" t="inlineStr">
        <is>
          <t>STU175</t>
        </is>
      </c>
      <c r="B176" s="3" t="inlineStr">
        <is>
          <t>Ayman Abdelaziz</t>
        </is>
      </c>
      <c r="C176" s="3" t="inlineStr">
        <is>
          <t>ayman.abdelaziz.175@example.com</t>
        </is>
      </c>
      <c r="D176" s="4" t="n">
        <v>4</v>
      </c>
      <c r="E176" s="4" t="n">
        <v>5</v>
      </c>
      <c r="F176" s="4" t="n">
        <v>4</v>
      </c>
      <c r="G176" s="4" t="n">
        <v>7</v>
      </c>
      <c r="H176" s="4" t="n">
        <v>6</v>
      </c>
      <c r="I176" s="4" t="n">
        <v>6</v>
      </c>
      <c r="J176" s="4" t="n">
        <v>5</v>
      </c>
      <c r="K176" s="4" t="n">
        <v>3</v>
      </c>
      <c r="L176" s="4" t="n">
        <v>2</v>
      </c>
      <c r="M176" s="4" t="n">
        <v>7</v>
      </c>
      <c r="N176" s="5">
        <f>SUM(D176:M176)</f>
        <v/>
      </c>
      <c r="O176" s="6">
        <f>N176/100</f>
        <v/>
      </c>
      <c r="P176" s="7">
        <f>IF(N176&gt;=90,"A",IF(N176&gt;=80,"B",IF(N176&gt;=70,"C",IF(N176&gt;=60,"D","F"))))</f>
        <v/>
      </c>
      <c r="Q176" s="13">
        <f>IF(N176&gt;=60,"Passed","Failed")</f>
        <v/>
      </c>
    </row>
    <row r="177" ht="20" customHeight="1">
      <c r="A177" s="9" t="inlineStr">
        <is>
          <t>STU176</t>
        </is>
      </c>
      <c r="B177" s="10" t="inlineStr">
        <is>
          <t>Ali Badawi</t>
        </is>
      </c>
      <c r="C177" s="10" t="inlineStr">
        <is>
          <t>ali.badawi.176@example.com</t>
        </is>
      </c>
      <c r="D177" s="11" t="n">
        <v>10</v>
      </c>
      <c r="E177" s="11" t="n">
        <v>7</v>
      </c>
      <c r="F177" s="11" t="n">
        <v>10</v>
      </c>
      <c r="G177" s="11" t="n">
        <v>10</v>
      </c>
      <c r="H177" s="11" t="n">
        <v>8</v>
      </c>
      <c r="I177" s="11" t="n">
        <v>9</v>
      </c>
      <c r="J177" s="11" t="n">
        <v>10</v>
      </c>
      <c r="K177" s="11" t="n">
        <v>7</v>
      </c>
      <c r="L177" s="11" t="n">
        <v>8</v>
      </c>
      <c r="M177" s="11" t="n">
        <v>9</v>
      </c>
      <c r="N177" s="5">
        <f>SUM(D177:M177)</f>
        <v/>
      </c>
      <c r="O177" s="6">
        <f>N177/100</f>
        <v/>
      </c>
      <c r="P177" s="12">
        <f>IF(N177&gt;=90,"A",IF(N177&gt;=80,"B",IF(N177&gt;=70,"C",IF(N177&gt;=60,"D","F"))))</f>
        <v/>
      </c>
      <c r="Q177" s="8">
        <f>IF(N177&gt;=60,"Passed","Failed")</f>
        <v/>
      </c>
    </row>
    <row r="178" ht="20" customHeight="1">
      <c r="A178" s="2" t="inlineStr">
        <is>
          <t>STU177</t>
        </is>
      </c>
      <c r="B178" s="3" t="inlineStr">
        <is>
          <t>Fady Gamal</t>
        </is>
      </c>
      <c r="C178" s="3" t="inlineStr">
        <is>
          <t>fady.gamal.177@example.com</t>
        </is>
      </c>
      <c r="D178" s="4" t="n">
        <v>6</v>
      </c>
      <c r="E178" s="4" t="n">
        <v>8</v>
      </c>
      <c r="F178" s="4" t="n">
        <v>9</v>
      </c>
      <c r="G178" s="4" t="n">
        <v>6</v>
      </c>
      <c r="H178" s="4" t="n">
        <v>8</v>
      </c>
      <c r="I178" s="4" t="n">
        <v>8</v>
      </c>
      <c r="J178" s="4" t="n">
        <v>9</v>
      </c>
      <c r="K178" s="4" t="n">
        <v>5</v>
      </c>
      <c r="L178" s="4" t="n">
        <v>5</v>
      </c>
      <c r="M178" s="4" t="n">
        <v>4</v>
      </c>
      <c r="N178" s="5">
        <f>SUM(D178:M178)</f>
        <v/>
      </c>
      <c r="O178" s="6">
        <f>N178/100</f>
        <v/>
      </c>
      <c r="P178" s="7">
        <f>IF(N178&gt;=90,"A",IF(N178&gt;=80,"B",IF(N178&gt;=70,"C",IF(N178&gt;=60,"D","F"))))</f>
        <v/>
      </c>
      <c r="Q178" s="8">
        <f>IF(N178&gt;=60,"Passed","Failed")</f>
        <v/>
      </c>
    </row>
    <row r="179" ht="20" customHeight="1">
      <c r="A179" s="9" t="inlineStr">
        <is>
          <t>STU178</t>
        </is>
      </c>
      <c r="B179" s="10" t="inlineStr">
        <is>
          <t>Mina Fouad</t>
        </is>
      </c>
      <c r="C179" s="10" t="inlineStr">
        <is>
          <t>mina.fouad.178@example.com</t>
        </is>
      </c>
      <c r="D179" s="11" t="n">
        <v>3</v>
      </c>
      <c r="E179" s="11" t="n">
        <v>6</v>
      </c>
      <c r="F179" s="11" t="n">
        <v>2</v>
      </c>
      <c r="G179" s="11" t="n">
        <v>3</v>
      </c>
      <c r="H179" s="11" t="n">
        <v>3</v>
      </c>
      <c r="I179" s="11" t="n">
        <v>6</v>
      </c>
      <c r="J179" s="11" t="n">
        <v>4</v>
      </c>
      <c r="K179" s="11" t="n">
        <v>6</v>
      </c>
      <c r="L179" s="11" t="n">
        <v>3</v>
      </c>
      <c r="M179" s="11" t="n">
        <v>4</v>
      </c>
      <c r="N179" s="5">
        <f>SUM(D179:M179)</f>
        <v/>
      </c>
      <c r="O179" s="6">
        <f>N179/100</f>
        <v/>
      </c>
      <c r="P179" s="12">
        <f>IF(N179&gt;=90,"A",IF(N179&gt;=80,"B",IF(N179&gt;=70,"C",IF(N179&gt;=60,"D","F"))))</f>
        <v/>
      </c>
      <c r="Q179" s="13">
        <f>IF(N179&gt;=60,"Passed","Failed")</f>
        <v/>
      </c>
    </row>
    <row r="180" ht="20" customHeight="1">
      <c r="A180" s="2" t="inlineStr">
        <is>
          <t>STU179</t>
        </is>
      </c>
      <c r="B180" s="3" t="inlineStr">
        <is>
          <t>Bassem Abdelaziz</t>
        </is>
      </c>
      <c r="C180" s="3" t="inlineStr">
        <is>
          <t>bassem.abdelaziz.179@example.com</t>
        </is>
      </c>
      <c r="D180" s="4" t="n">
        <v>4</v>
      </c>
      <c r="E180" s="4" t="n">
        <v>3</v>
      </c>
      <c r="F180" s="4" t="n">
        <v>5</v>
      </c>
      <c r="G180" s="4" t="n">
        <v>6</v>
      </c>
      <c r="H180" s="4" t="n">
        <v>5</v>
      </c>
      <c r="I180" s="4" t="n">
        <v>3</v>
      </c>
      <c r="J180" s="4" t="n">
        <v>5</v>
      </c>
      <c r="K180" s="4" t="n">
        <v>6</v>
      </c>
      <c r="L180" s="4" t="n">
        <v>4</v>
      </c>
      <c r="M180" s="4" t="n">
        <v>3</v>
      </c>
      <c r="N180" s="5">
        <f>SUM(D180:M180)</f>
        <v/>
      </c>
      <c r="O180" s="6">
        <f>N180/100</f>
        <v/>
      </c>
      <c r="P180" s="7">
        <f>IF(N180&gt;=90,"A",IF(N180&gt;=80,"B",IF(N180&gt;=70,"C",IF(N180&gt;=60,"D","F"))))</f>
        <v/>
      </c>
      <c r="Q180" s="13">
        <f>IF(N180&gt;=60,"Passed","Failed")</f>
        <v/>
      </c>
    </row>
    <row r="181" ht="20" customHeight="1">
      <c r="A181" s="9" t="inlineStr">
        <is>
          <t>STU180</t>
        </is>
      </c>
      <c r="B181" s="10" t="inlineStr">
        <is>
          <t>Adel Badawi</t>
        </is>
      </c>
      <c r="C181" s="10" t="inlineStr">
        <is>
          <t>adel.badawi.180@example.com</t>
        </is>
      </c>
      <c r="D181" s="11" t="n">
        <v>10</v>
      </c>
      <c r="E181" s="11" t="n">
        <v>9</v>
      </c>
      <c r="F181" s="11" t="n">
        <v>10</v>
      </c>
      <c r="G181" s="11" t="n">
        <v>8</v>
      </c>
      <c r="H181" s="11" t="n">
        <v>8</v>
      </c>
      <c r="I181" s="11" t="n">
        <v>9</v>
      </c>
      <c r="J181" s="11" t="n">
        <v>8</v>
      </c>
      <c r="K181" s="11" t="n">
        <v>6</v>
      </c>
      <c r="L181" s="11" t="n">
        <v>9</v>
      </c>
      <c r="M181" s="11" t="n">
        <v>10</v>
      </c>
      <c r="N181" s="5">
        <f>SUM(D181:M181)</f>
        <v/>
      </c>
      <c r="O181" s="6">
        <f>N181/100</f>
        <v/>
      </c>
      <c r="P181" s="12">
        <f>IF(N181&gt;=90,"A",IF(N181&gt;=80,"B",IF(N181&gt;=70,"C",IF(N181&gt;=60,"D","F"))))</f>
        <v/>
      </c>
      <c r="Q181" s="8">
        <f>IF(N181&gt;=60,"Passed","Failed")</f>
        <v/>
      </c>
    </row>
    <row r="182" ht="20" customHeight="1">
      <c r="A182" s="2" t="inlineStr">
        <is>
          <t>STU181</t>
        </is>
      </c>
      <c r="B182" s="3" t="inlineStr">
        <is>
          <t>Salma Gamal</t>
        </is>
      </c>
      <c r="C182" s="3" t="inlineStr">
        <is>
          <t>salma.gamal.181@example.com</t>
        </is>
      </c>
      <c r="D182" s="4" t="n">
        <v>6</v>
      </c>
      <c r="E182" s="4" t="n">
        <v>2</v>
      </c>
      <c r="F182" s="4" t="n">
        <v>6</v>
      </c>
      <c r="G182" s="4" t="n">
        <v>3</v>
      </c>
      <c r="H182" s="4" t="n">
        <v>3</v>
      </c>
      <c r="I182" s="4" t="n">
        <v>4</v>
      </c>
      <c r="J182" s="4" t="n">
        <v>5</v>
      </c>
      <c r="K182" s="4" t="n">
        <v>4</v>
      </c>
      <c r="L182" s="4" t="n">
        <v>5</v>
      </c>
      <c r="M182" s="4" t="n">
        <v>2</v>
      </c>
      <c r="N182" s="5">
        <f>SUM(D182:M182)</f>
        <v/>
      </c>
      <c r="O182" s="6">
        <f>N182/100</f>
        <v/>
      </c>
      <c r="P182" s="7">
        <f>IF(N182&gt;=90,"A",IF(N182&gt;=80,"B",IF(N182&gt;=70,"C",IF(N182&gt;=60,"D","F"))))</f>
        <v/>
      </c>
      <c r="Q182" s="13">
        <f>IF(N182&gt;=60,"Passed","Failed")</f>
        <v/>
      </c>
    </row>
    <row r="183" ht="20" customHeight="1">
      <c r="A183" s="9" t="inlineStr">
        <is>
          <t>STU182</t>
        </is>
      </c>
      <c r="B183" s="10" t="inlineStr">
        <is>
          <t>Nour Fouad</t>
        </is>
      </c>
      <c r="C183" s="10" t="inlineStr">
        <is>
          <t>nour.fouad.182@example.com</t>
        </is>
      </c>
      <c r="D183" s="11" t="n">
        <v>5</v>
      </c>
      <c r="E183" s="11" t="n">
        <v>5</v>
      </c>
      <c r="F183" s="11" t="n">
        <v>6</v>
      </c>
      <c r="G183" s="11" t="n">
        <v>9</v>
      </c>
      <c r="H183" s="11" t="n">
        <v>6</v>
      </c>
      <c r="I183" s="11" t="n">
        <v>8</v>
      </c>
      <c r="J183" s="11" t="n">
        <v>9</v>
      </c>
      <c r="K183" s="11" t="n">
        <v>5</v>
      </c>
      <c r="L183" s="11" t="n">
        <v>8</v>
      </c>
      <c r="M183" s="11" t="n">
        <v>8</v>
      </c>
      <c r="N183" s="5">
        <f>SUM(D183:M183)</f>
        <v/>
      </c>
      <c r="O183" s="6">
        <f>N183/100</f>
        <v/>
      </c>
      <c r="P183" s="12">
        <f>IF(N183&gt;=90,"A",IF(N183&gt;=80,"B",IF(N183&gt;=70,"C",IF(N183&gt;=60,"D","F"))))</f>
        <v/>
      </c>
      <c r="Q183" s="8">
        <f>IF(N183&gt;=60,"Passed","Failed")</f>
        <v/>
      </c>
    </row>
    <row r="184" ht="20" customHeight="1">
      <c r="A184" s="2" t="inlineStr">
        <is>
          <t>STU183</t>
        </is>
      </c>
      <c r="B184" s="3" t="inlineStr">
        <is>
          <t>Mariam Abdelaziz</t>
        </is>
      </c>
      <c r="C184" s="3" t="inlineStr">
        <is>
          <t>mariam.abdelaziz.183@example.com</t>
        </is>
      </c>
      <c r="D184" s="4" t="n">
        <v>6</v>
      </c>
      <c r="E184" s="4" t="n">
        <v>6</v>
      </c>
      <c r="F184" s="4" t="n">
        <v>6</v>
      </c>
      <c r="G184" s="4" t="n">
        <v>7</v>
      </c>
      <c r="H184" s="4" t="n">
        <v>4</v>
      </c>
      <c r="I184" s="4" t="n">
        <v>8</v>
      </c>
      <c r="J184" s="4" t="n">
        <v>7</v>
      </c>
      <c r="K184" s="4" t="n">
        <v>8</v>
      </c>
      <c r="L184" s="4" t="n">
        <v>6</v>
      </c>
      <c r="M184" s="4" t="n">
        <v>6</v>
      </c>
      <c r="N184" s="5">
        <f>SUM(D184:M184)</f>
        <v/>
      </c>
      <c r="O184" s="6">
        <f>N184/100</f>
        <v/>
      </c>
      <c r="P184" s="7">
        <f>IF(N184&gt;=90,"A",IF(N184&gt;=80,"B",IF(N184&gt;=70,"C",IF(N184&gt;=60,"D","F"))))</f>
        <v/>
      </c>
      <c r="Q184" s="8">
        <f>IF(N184&gt;=60,"Passed","Failed")</f>
        <v/>
      </c>
    </row>
    <row r="185" ht="20" customHeight="1">
      <c r="A185" s="9" t="inlineStr">
        <is>
          <t>STU184</t>
        </is>
      </c>
      <c r="B185" s="10" t="inlineStr">
        <is>
          <t>Aya Badawi</t>
        </is>
      </c>
      <c r="C185" s="10" t="inlineStr">
        <is>
          <t>aya.badawi.184@example.com</t>
        </is>
      </c>
      <c r="D185" s="11" t="n">
        <v>7</v>
      </c>
      <c r="E185" s="11" t="n">
        <v>5</v>
      </c>
      <c r="F185" s="11" t="n">
        <v>7</v>
      </c>
      <c r="G185" s="11" t="n">
        <v>8</v>
      </c>
      <c r="H185" s="11" t="n">
        <v>8</v>
      </c>
      <c r="I185" s="11" t="n">
        <v>8</v>
      </c>
      <c r="J185" s="11" t="n">
        <v>5</v>
      </c>
      <c r="K185" s="11" t="n">
        <v>8</v>
      </c>
      <c r="L185" s="11" t="n">
        <v>5</v>
      </c>
      <c r="M185" s="11" t="n">
        <v>7</v>
      </c>
      <c r="N185" s="5">
        <f>SUM(D185:M185)</f>
        <v/>
      </c>
      <c r="O185" s="6">
        <f>N185/100</f>
        <v/>
      </c>
      <c r="P185" s="12">
        <f>IF(N185&gt;=90,"A",IF(N185&gt;=80,"B",IF(N185&gt;=70,"C",IF(N185&gt;=60,"D","F"))))</f>
        <v/>
      </c>
      <c r="Q185" s="8">
        <f>IF(N185&gt;=60,"Passed","Failed")</f>
        <v/>
      </c>
    </row>
    <row r="186" ht="20" customHeight="1">
      <c r="A186" s="2" t="inlineStr">
        <is>
          <t>STU185</t>
        </is>
      </c>
      <c r="B186" s="3" t="inlineStr">
        <is>
          <t>Hana Gamal</t>
        </is>
      </c>
      <c r="C186" s="3" t="inlineStr">
        <is>
          <t>hana.gamal.185@example.com</t>
        </is>
      </c>
      <c r="D186" s="4" t="n">
        <v>6</v>
      </c>
      <c r="E186" s="4" t="n">
        <v>4</v>
      </c>
      <c r="F186" s="4" t="n">
        <v>5</v>
      </c>
      <c r="G186" s="4" t="n">
        <v>3</v>
      </c>
      <c r="H186" s="4" t="n">
        <v>4</v>
      </c>
      <c r="I186" s="4" t="n">
        <v>6</v>
      </c>
      <c r="J186" s="4" t="n">
        <v>1</v>
      </c>
      <c r="K186" s="4" t="n">
        <v>4</v>
      </c>
      <c r="L186" s="4" t="n">
        <v>3</v>
      </c>
      <c r="M186" s="4" t="n">
        <v>4</v>
      </c>
      <c r="N186" s="5">
        <f>SUM(D186:M186)</f>
        <v/>
      </c>
      <c r="O186" s="6">
        <f>N186/100</f>
        <v/>
      </c>
      <c r="P186" s="7">
        <f>IF(N186&gt;=90,"A",IF(N186&gt;=80,"B",IF(N186&gt;=70,"C",IF(N186&gt;=60,"D","F"))))</f>
        <v/>
      </c>
      <c r="Q186" s="13">
        <f>IF(N186&gt;=60,"Passed","Failed")</f>
        <v/>
      </c>
    </row>
    <row r="187" ht="20" customHeight="1">
      <c r="A187" s="9" t="inlineStr">
        <is>
          <t>STU186</t>
        </is>
      </c>
      <c r="B187" s="10" t="inlineStr">
        <is>
          <t>Farida Fouad</t>
        </is>
      </c>
      <c r="C187" s="10" t="inlineStr">
        <is>
          <t>farida.fouad.186@example.com</t>
        </is>
      </c>
      <c r="D187" s="11" t="n">
        <v>10</v>
      </c>
      <c r="E187" s="11" t="n">
        <v>7</v>
      </c>
      <c r="F187" s="11" t="n">
        <v>6</v>
      </c>
      <c r="G187" s="11" t="n">
        <v>10</v>
      </c>
      <c r="H187" s="11" t="n">
        <v>7</v>
      </c>
      <c r="I187" s="11" t="n">
        <v>8</v>
      </c>
      <c r="J187" s="11" t="n">
        <v>10</v>
      </c>
      <c r="K187" s="11" t="n">
        <v>6</v>
      </c>
      <c r="L187" s="11" t="n">
        <v>6</v>
      </c>
      <c r="M187" s="11" t="n">
        <v>6</v>
      </c>
      <c r="N187" s="5">
        <f>SUM(D187:M187)</f>
        <v/>
      </c>
      <c r="O187" s="6">
        <f>N187/100</f>
        <v/>
      </c>
      <c r="P187" s="12">
        <f>IF(N187&gt;=90,"A",IF(N187&gt;=80,"B",IF(N187&gt;=70,"C",IF(N187&gt;=60,"D","F"))))</f>
        <v/>
      </c>
      <c r="Q187" s="8">
        <f>IF(N187&gt;=60,"Passed","Failed")</f>
        <v/>
      </c>
    </row>
    <row r="188" ht="20" customHeight="1">
      <c r="A188" s="2" t="inlineStr">
        <is>
          <t>STU187</t>
        </is>
      </c>
      <c r="B188" s="3" t="inlineStr">
        <is>
          <t>Habiba Abdelaziz</t>
        </is>
      </c>
      <c r="C188" s="3" t="inlineStr">
        <is>
          <t>habiba.abdelaziz.187@example.com</t>
        </is>
      </c>
      <c r="D188" s="4" t="n">
        <v>8</v>
      </c>
      <c r="E188" s="4" t="n">
        <v>5</v>
      </c>
      <c r="F188" s="4" t="n">
        <v>6</v>
      </c>
      <c r="G188" s="4" t="n">
        <v>7</v>
      </c>
      <c r="H188" s="4" t="n">
        <v>8</v>
      </c>
      <c r="I188" s="4" t="n">
        <v>8</v>
      </c>
      <c r="J188" s="4" t="n">
        <v>5</v>
      </c>
      <c r="K188" s="4" t="n">
        <v>5</v>
      </c>
      <c r="L188" s="4" t="n">
        <v>8</v>
      </c>
      <c r="M188" s="4" t="n">
        <v>8</v>
      </c>
      <c r="N188" s="5">
        <f>SUM(D188:M188)</f>
        <v/>
      </c>
      <c r="O188" s="6">
        <f>N188/100</f>
        <v/>
      </c>
      <c r="P188" s="7">
        <f>IF(N188&gt;=90,"A",IF(N188&gt;=80,"B",IF(N188&gt;=70,"C",IF(N188&gt;=60,"D","F"))))</f>
        <v/>
      </c>
      <c r="Q188" s="8">
        <f>IF(N188&gt;=60,"Passed","Failed")</f>
        <v/>
      </c>
    </row>
    <row r="189" ht="20" customHeight="1">
      <c r="A189" s="9" t="inlineStr">
        <is>
          <t>STU188</t>
        </is>
      </c>
      <c r="B189" s="10" t="inlineStr">
        <is>
          <t>Yasmin Badawi</t>
        </is>
      </c>
      <c r="C189" s="10" t="inlineStr">
        <is>
          <t>yasmin.badawi.188@example.com</t>
        </is>
      </c>
      <c r="D189" s="11" t="n">
        <v>5</v>
      </c>
      <c r="E189" s="11" t="n">
        <v>4</v>
      </c>
      <c r="F189" s="11" t="n">
        <v>4</v>
      </c>
      <c r="G189" s="11" t="n">
        <v>9</v>
      </c>
      <c r="H189" s="11" t="n">
        <v>5</v>
      </c>
      <c r="I189" s="11" t="n">
        <v>8</v>
      </c>
      <c r="J189" s="11" t="n">
        <v>4</v>
      </c>
      <c r="K189" s="11" t="n">
        <v>4</v>
      </c>
      <c r="L189" s="11" t="n">
        <v>4</v>
      </c>
      <c r="M189" s="11" t="n">
        <v>4</v>
      </c>
      <c r="N189" s="5">
        <f>SUM(D189:M189)</f>
        <v/>
      </c>
      <c r="O189" s="6">
        <f>N189/100</f>
        <v/>
      </c>
      <c r="P189" s="12">
        <f>IF(N189&gt;=90,"A",IF(N189&gt;=80,"B",IF(N189&gt;=70,"C",IF(N189&gt;=60,"D","F"))))</f>
        <v/>
      </c>
      <c r="Q189" s="13">
        <f>IF(N189&gt;=60,"Passed","Failed")</f>
        <v/>
      </c>
    </row>
    <row r="190" ht="20" customHeight="1">
      <c r="A190" s="2" t="inlineStr">
        <is>
          <t>STU189</t>
        </is>
      </c>
      <c r="B190" s="3" t="inlineStr">
        <is>
          <t>Dina Gamal</t>
        </is>
      </c>
      <c r="C190" s="3" t="inlineStr">
        <is>
          <t>dina.gamal.189@example.com</t>
        </is>
      </c>
      <c r="D190" s="4" t="n">
        <v>4</v>
      </c>
      <c r="E190" s="4" t="n">
        <v>6</v>
      </c>
      <c r="F190" s="4" t="n">
        <v>4</v>
      </c>
      <c r="G190" s="4" t="n">
        <v>5</v>
      </c>
      <c r="H190" s="4" t="n">
        <v>6</v>
      </c>
      <c r="I190" s="4" t="n">
        <v>8</v>
      </c>
      <c r="J190" s="4" t="n">
        <v>5</v>
      </c>
      <c r="K190" s="4" t="n">
        <v>7</v>
      </c>
      <c r="L190" s="4" t="n">
        <v>6</v>
      </c>
      <c r="M190" s="4" t="n">
        <v>6</v>
      </c>
      <c r="N190" s="5">
        <f>SUM(D190:M190)</f>
        <v/>
      </c>
      <c r="O190" s="6">
        <f>N190/100</f>
        <v/>
      </c>
      <c r="P190" s="7">
        <f>IF(N190&gt;=90,"A",IF(N190&gt;=80,"B",IF(N190&gt;=70,"C",IF(N190&gt;=60,"D","F"))))</f>
        <v/>
      </c>
      <c r="Q190" s="13">
        <f>IF(N190&gt;=60,"Passed","Failed")</f>
        <v/>
      </c>
    </row>
    <row r="191" ht="20" customHeight="1">
      <c r="A191" s="9" t="inlineStr">
        <is>
          <t>STU190</t>
        </is>
      </c>
      <c r="B191" s="10" t="inlineStr">
        <is>
          <t>Reem Fouad</t>
        </is>
      </c>
      <c r="C191" s="10" t="inlineStr">
        <is>
          <t>reem.fouad.190@example.com</t>
        </is>
      </c>
      <c r="D191" s="11" t="n">
        <v>3</v>
      </c>
      <c r="E191" s="11" t="n">
        <v>5</v>
      </c>
      <c r="F191" s="11" t="n">
        <v>6</v>
      </c>
      <c r="G191" s="11" t="n">
        <v>3</v>
      </c>
      <c r="H191" s="11" t="n">
        <v>2</v>
      </c>
      <c r="I191" s="11" t="n">
        <v>3</v>
      </c>
      <c r="J191" s="11" t="n">
        <v>2</v>
      </c>
      <c r="K191" s="11" t="n">
        <v>4</v>
      </c>
      <c r="L191" s="11" t="n">
        <v>2</v>
      </c>
      <c r="M191" s="11" t="n">
        <v>3</v>
      </c>
      <c r="N191" s="5">
        <f>SUM(D191:M191)</f>
        <v/>
      </c>
      <c r="O191" s="6">
        <f>N191/100</f>
        <v/>
      </c>
      <c r="P191" s="12">
        <f>IF(N191&gt;=90,"A",IF(N191&gt;=80,"B",IF(N191&gt;=70,"C",IF(N191&gt;=60,"D","F"))))</f>
        <v/>
      </c>
      <c r="Q191" s="13">
        <f>IF(N191&gt;=60,"Passed","Failed")</f>
        <v/>
      </c>
    </row>
    <row r="192" ht="20" customHeight="1">
      <c r="A192" s="2" t="inlineStr">
        <is>
          <t>STU191</t>
        </is>
      </c>
      <c r="B192" s="3" t="inlineStr">
        <is>
          <t>Nada Abdelaziz</t>
        </is>
      </c>
      <c r="C192" s="3" t="inlineStr">
        <is>
          <t>nada.abdelaziz.191@example.com</t>
        </is>
      </c>
      <c r="D192" s="4" t="n">
        <v>7</v>
      </c>
      <c r="E192" s="4" t="n">
        <v>10</v>
      </c>
      <c r="F192" s="4" t="n">
        <v>5</v>
      </c>
      <c r="G192" s="4" t="n">
        <v>10</v>
      </c>
      <c r="H192" s="4" t="n">
        <v>10</v>
      </c>
      <c r="I192" s="4" t="n">
        <v>8</v>
      </c>
      <c r="J192" s="4" t="n">
        <v>6</v>
      </c>
      <c r="K192" s="4" t="n">
        <v>5</v>
      </c>
      <c r="L192" s="4" t="n">
        <v>7</v>
      </c>
      <c r="M192" s="4" t="n">
        <v>5</v>
      </c>
      <c r="N192" s="5">
        <f>SUM(D192:M192)</f>
        <v/>
      </c>
      <c r="O192" s="6">
        <f>N192/100</f>
        <v/>
      </c>
      <c r="P192" s="7">
        <f>IF(N192&gt;=90,"A",IF(N192&gt;=80,"B",IF(N192&gt;=70,"C",IF(N192&gt;=60,"D","F"))))</f>
        <v/>
      </c>
      <c r="Q192" s="8">
        <f>IF(N192&gt;=60,"Passed","Failed")</f>
        <v/>
      </c>
    </row>
    <row r="193" ht="20" customHeight="1">
      <c r="A193" s="9" t="inlineStr">
        <is>
          <t>STU192</t>
        </is>
      </c>
      <c r="B193" s="10" t="inlineStr">
        <is>
          <t>Menna Badawi</t>
        </is>
      </c>
      <c r="C193" s="10" t="inlineStr">
        <is>
          <t>menna.badawi.192@example.com</t>
        </is>
      </c>
      <c r="D193" s="11" t="n">
        <v>5</v>
      </c>
      <c r="E193" s="11" t="n">
        <v>4</v>
      </c>
      <c r="F193" s="11" t="n">
        <v>5</v>
      </c>
      <c r="G193" s="11" t="n">
        <v>2</v>
      </c>
      <c r="H193" s="11" t="n">
        <v>3</v>
      </c>
      <c r="I193" s="11" t="n">
        <v>4</v>
      </c>
      <c r="J193" s="11" t="n">
        <v>2</v>
      </c>
      <c r="K193" s="11" t="n">
        <v>5</v>
      </c>
      <c r="L193" s="11" t="n">
        <v>5</v>
      </c>
      <c r="M193" s="11" t="n">
        <v>4</v>
      </c>
      <c r="N193" s="5">
        <f>SUM(D193:M193)</f>
        <v/>
      </c>
      <c r="O193" s="6">
        <f>N193/100</f>
        <v/>
      </c>
      <c r="P193" s="12">
        <f>IF(N193&gt;=90,"A",IF(N193&gt;=80,"B",IF(N193&gt;=70,"C",IF(N193&gt;=60,"D","F"))))</f>
        <v/>
      </c>
      <c r="Q193" s="13">
        <f>IF(N193&gt;=60,"Passed","Failed")</f>
        <v/>
      </c>
    </row>
    <row r="194" ht="20" customHeight="1">
      <c r="A194" s="2" t="inlineStr">
        <is>
          <t>STU193</t>
        </is>
      </c>
      <c r="B194" s="3" t="inlineStr">
        <is>
          <t>Esraa Gamal</t>
        </is>
      </c>
      <c r="C194" s="3" t="inlineStr">
        <is>
          <t>esraa.gamal.193@example.com</t>
        </is>
      </c>
      <c r="D194" s="4" t="n">
        <v>10</v>
      </c>
      <c r="E194" s="4" t="n">
        <v>6</v>
      </c>
      <c r="F194" s="4" t="n">
        <v>6</v>
      </c>
      <c r="G194" s="4" t="n">
        <v>7</v>
      </c>
      <c r="H194" s="4" t="n">
        <v>9</v>
      </c>
      <c r="I194" s="4" t="n">
        <v>9</v>
      </c>
      <c r="J194" s="4" t="n">
        <v>10</v>
      </c>
      <c r="K194" s="4" t="n">
        <v>6</v>
      </c>
      <c r="L194" s="4" t="n">
        <v>8</v>
      </c>
      <c r="M194" s="4" t="n">
        <v>6</v>
      </c>
      <c r="N194" s="5">
        <f>SUM(D194:M194)</f>
        <v/>
      </c>
      <c r="O194" s="6">
        <f>N194/100</f>
        <v/>
      </c>
      <c r="P194" s="7">
        <f>IF(N194&gt;=90,"A",IF(N194&gt;=80,"B",IF(N194&gt;=70,"C",IF(N194&gt;=60,"D","F"))))</f>
        <v/>
      </c>
      <c r="Q194" s="8">
        <f>IF(N194&gt;=60,"Passed","Failed")</f>
        <v/>
      </c>
    </row>
    <row r="195" ht="20" customHeight="1">
      <c r="A195" s="9" t="inlineStr">
        <is>
          <t>STU194</t>
        </is>
      </c>
      <c r="B195" s="10" t="inlineStr">
        <is>
          <t>Heba Fouad</t>
        </is>
      </c>
      <c r="C195" s="10" t="inlineStr">
        <is>
          <t>heba.fouad.194@example.com</t>
        </is>
      </c>
      <c r="D195" s="11" t="n">
        <v>3</v>
      </c>
      <c r="E195" s="11" t="n">
        <v>6</v>
      </c>
      <c r="F195" s="11" t="n">
        <v>6</v>
      </c>
      <c r="G195" s="11" t="n">
        <v>4</v>
      </c>
      <c r="H195" s="11" t="n">
        <v>3</v>
      </c>
      <c r="I195" s="11" t="n">
        <v>7</v>
      </c>
      <c r="J195" s="11" t="n">
        <v>7</v>
      </c>
      <c r="K195" s="11" t="n">
        <v>5</v>
      </c>
      <c r="L195" s="11" t="n">
        <v>4</v>
      </c>
      <c r="M195" s="11" t="n">
        <v>4</v>
      </c>
      <c r="N195" s="5">
        <f>SUM(D195:M195)</f>
        <v/>
      </c>
      <c r="O195" s="6">
        <f>N195/100</f>
        <v/>
      </c>
      <c r="P195" s="12">
        <f>IF(N195&gt;=90,"A",IF(N195&gt;=80,"B",IF(N195&gt;=70,"C",IF(N195&gt;=60,"D","F"))))</f>
        <v/>
      </c>
      <c r="Q195" s="13">
        <f>IF(N195&gt;=60,"Passed","Failed")</f>
        <v/>
      </c>
    </row>
    <row r="196" ht="20" customHeight="1">
      <c r="A196" s="2" t="inlineStr">
        <is>
          <t>STU195</t>
        </is>
      </c>
      <c r="B196" s="3" t="inlineStr">
        <is>
          <t>Doaa Abdelaziz</t>
        </is>
      </c>
      <c r="C196" s="3" t="inlineStr">
        <is>
          <t>doaa.abdelaziz.195@example.com</t>
        </is>
      </c>
      <c r="D196" s="4" t="n">
        <v>5</v>
      </c>
      <c r="E196" s="4" t="n">
        <v>4</v>
      </c>
      <c r="F196" s="4" t="n">
        <v>5</v>
      </c>
      <c r="G196" s="4" t="n">
        <v>5</v>
      </c>
      <c r="H196" s="4" t="n">
        <v>8</v>
      </c>
      <c r="I196" s="4" t="n">
        <v>3</v>
      </c>
      <c r="J196" s="4" t="n">
        <v>5</v>
      </c>
      <c r="K196" s="4" t="n">
        <v>6</v>
      </c>
      <c r="L196" s="4" t="n">
        <v>3</v>
      </c>
      <c r="M196" s="4" t="n">
        <v>4</v>
      </c>
      <c r="N196" s="5">
        <f>SUM(D196:M196)</f>
        <v/>
      </c>
      <c r="O196" s="6">
        <f>N196/100</f>
        <v/>
      </c>
      <c r="P196" s="7">
        <f>IF(N196&gt;=90,"A",IF(N196&gt;=80,"B",IF(N196&gt;=70,"C",IF(N196&gt;=60,"D","F"))))</f>
        <v/>
      </c>
      <c r="Q196" s="13">
        <f>IF(N196&gt;=60,"Passed","Failed")</f>
        <v/>
      </c>
    </row>
    <row r="197" ht="20" customHeight="1">
      <c r="A197" s="9" t="inlineStr">
        <is>
          <t>STU196</t>
        </is>
      </c>
      <c r="B197" s="10" t="inlineStr">
        <is>
          <t>Shaimaa Badawi</t>
        </is>
      </c>
      <c r="C197" s="10" t="inlineStr">
        <is>
          <t>shaimaa.badawi.196@example.com</t>
        </is>
      </c>
      <c r="D197" s="11" t="n">
        <v>7</v>
      </c>
      <c r="E197" s="11" t="n">
        <v>5</v>
      </c>
      <c r="F197" s="11" t="n">
        <v>9</v>
      </c>
      <c r="G197" s="11" t="n">
        <v>8</v>
      </c>
      <c r="H197" s="11" t="n">
        <v>9</v>
      </c>
      <c r="I197" s="11" t="n">
        <v>9</v>
      </c>
      <c r="J197" s="11" t="n">
        <v>4</v>
      </c>
      <c r="K197" s="11" t="n">
        <v>9</v>
      </c>
      <c r="L197" s="11" t="n">
        <v>8</v>
      </c>
      <c r="M197" s="11" t="n">
        <v>6</v>
      </c>
      <c r="N197" s="5">
        <f>SUM(D197:M197)</f>
        <v/>
      </c>
      <c r="O197" s="6">
        <f>N197/100</f>
        <v/>
      </c>
      <c r="P197" s="12">
        <f>IF(N197&gt;=90,"A",IF(N197&gt;=80,"B",IF(N197&gt;=70,"C",IF(N197&gt;=60,"D","F"))))</f>
        <v/>
      </c>
      <c r="Q197" s="8">
        <f>IF(N197&gt;=60,"Passed","Failed")</f>
        <v/>
      </c>
    </row>
    <row r="198" ht="20" customHeight="1">
      <c r="A198" s="2" t="inlineStr">
        <is>
          <t>STU197</t>
        </is>
      </c>
      <c r="B198" s="3" t="inlineStr">
        <is>
          <t>Rania Gamal</t>
        </is>
      </c>
      <c r="C198" s="3" t="inlineStr">
        <is>
          <t>rania.gamal.197@example.com</t>
        </is>
      </c>
      <c r="D198" s="4" t="n">
        <v>7</v>
      </c>
      <c r="E198" s="4" t="n">
        <v>8</v>
      </c>
      <c r="F198" s="4" t="n">
        <v>3</v>
      </c>
      <c r="G198" s="4" t="n">
        <v>3</v>
      </c>
      <c r="H198" s="4" t="n">
        <v>4</v>
      </c>
      <c r="I198" s="4" t="n">
        <v>4</v>
      </c>
      <c r="J198" s="4" t="n">
        <v>8</v>
      </c>
      <c r="K198" s="4" t="n">
        <v>7</v>
      </c>
      <c r="L198" s="4" t="n">
        <v>5</v>
      </c>
      <c r="M198" s="4" t="n">
        <v>8</v>
      </c>
      <c r="N198" s="5">
        <f>SUM(D198:M198)</f>
        <v/>
      </c>
      <c r="O198" s="6">
        <f>N198/100</f>
        <v/>
      </c>
      <c r="P198" s="7">
        <f>IF(N198&gt;=90,"A",IF(N198&gt;=80,"B",IF(N198&gt;=70,"C",IF(N198&gt;=60,"D","F"))))</f>
        <v/>
      </c>
      <c r="Q198" s="13">
        <f>IF(N198&gt;=60,"Passed","Failed")</f>
        <v/>
      </c>
    </row>
    <row r="199" ht="20" customHeight="1">
      <c r="A199" s="9" t="inlineStr">
        <is>
          <t>STU198</t>
        </is>
      </c>
      <c r="B199" s="10" t="inlineStr">
        <is>
          <t>Basma Fouad</t>
        </is>
      </c>
      <c r="C199" s="10" t="inlineStr">
        <is>
          <t>basma.fouad.198@example.com</t>
        </is>
      </c>
      <c r="D199" s="11" t="n">
        <v>2</v>
      </c>
      <c r="E199" s="11" t="n">
        <v>4</v>
      </c>
      <c r="F199" s="11" t="n">
        <v>4</v>
      </c>
      <c r="G199" s="11" t="n">
        <v>2</v>
      </c>
      <c r="H199" s="11" t="n">
        <v>4</v>
      </c>
      <c r="I199" s="11" t="n">
        <v>2</v>
      </c>
      <c r="J199" s="11" t="n">
        <v>2</v>
      </c>
      <c r="K199" s="11" t="n">
        <v>7</v>
      </c>
      <c r="L199" s="11" t="n">
        <v>3</v>
      </c>
      <c r="M199" s="11" t="n">
        <v>6</v>
      </c>
      <c r="N199" s="5">
        <f>SUM(D199:M199)</f>
        <v/>
      </c>
      <c r="O199" s="6">
        <f>N199/100</f>
        <v/>
      </c>
      <c r="P199" s="12">
        <f>IF(N199&gt;=90,"A",IF(N199&gt;=80,"B",IF(N199&gt;=70,"C",IF(N199&gt;=60,"D","F"))))</f>
        <v/>
      </c>
      <c r="Q199" s="13">
        <f>IF(N199&gt;=60,"Passed","Failed")</f>
        <v/>
      </c>
    </row>
    <row r="200" ht="20" customHeight="1">
      <c r="A200" s="2" t="inlineStr">
        <is>
          <t>STU199</t>
        </is>
      </c>
      <c r="B200" s="3" t="inlineStr">
        <is>
          <t>Nesma Abdelaziz</t>
        </is>
      </c>
      <c r="C200" s="3" t="inlineStr">
        <is>
          <t>nesma.abdelaziz.199@example.com</t>
        </is>
      </c>
      <c r="D200" s="4" t="n">
        <v>7</v>
      </c>
      <c r="E200" s="4" t="n">
        <v>8</v>
      </c>
      <c r="F200" s="4" t="n">
        <v>4</v>
      </c>
      <c r="G200" s="4" t="n">
        <v>7</v>
      </c>
      <c r="H200" s="4" t="n">
        <v>7</v>
      </c>
      <c r="I200" s="4" t="n">
        <v>5</v>
      </c>
      <c r="J200" s="4" t="n">
        <v>6</v>
      </c>
      <c r="K200" s="4" t="n">
        <v>7</v>
      </c>
      <c r="L200" s="4" t="n">
        <v>7</v>
      </c>
      <c r="M200" s="4" t="n">
        <v>6</v>
      </c>
      <c r="N200" s="5">
        <f>SUM(D200:M200)</f>
        <v/>
      </c>
      <c r="O200" s="6">
        <f>N200/100</f>
        <v/>
      </c>
      <c r="P200" s="7">
        <f>IF(N200&gt;=90,"A",IF(N200&gt;=80,"B",IF(N200&gt;=70,"C",IF(N200&gt;=60,"D","F"))))</f>
        <v/>
      </c>
      <c r="Q200" s="8">
        <f>IF(N200&gt;=60,"Passed","Failed")</f>
        <v/>
      </c>
    </row>
    <row r="201" ht="20" customHeight="1">
      <c r="A201" s="9" t="inlineStr">
        <is>
          <t>STU200</t>
        </is>
      </c>
      <c r="B201" s="10" t="inlineStr">
        <is>
          <t>Mai Badawi</t>
        </is>
      </c>
      <c r="C201" s="10" t="inlineStr">
        <is>
          <t>mai.badawi.200@example.com</t>
        </is>
      </c>
      <c r="D201" s="11" t="n">
        <v>5</v>
      </c>
      <c r="E201" s="11" t="n">
        <v>4</v>
      </c>
      <c r="F201" s="11" t="n">
        <v>2</v>
      </c>
      <c r="G201" s="11" t="n">
        <v>3</v>
      </c>
      <c r="H201" s="11" t="n">
        <v>5</v>
      </c>
      <c r="I201" s="11" t="n">
        <v>3</v>
      </c>
      <c r="J201" s="11" t="n">
        <v>3</v>
      </c>
      <c r="K201" s="11" t="n">
        <v>3</v>
      </c>
      <c r="L201" s="11" t="n">
        <v>3</v>
      </c>
      <c r="M201" s="11" t="n">
        <v>3</v>
      </c>
      <c r="N201" s="5">
        <f>SUM(D201:M201)</f>
        <v/>
      </c>
      <c r="O201" s="6">
        <f>N201/100</f>
        <v/>
      </c>
      <c r="P201" s="12">
        <f>IF(N201&gt;=90,"A",IF(N201&gt;=80,"B",IF(N201&gt;=70,"C",IF(N201&gt;=60,"D","F"))))</f>
        <v/>
      </c>
      <c r="Q201" s="13">
        <f>IF(N201&gt;=60,"Passed","Failed")</f>
        <v/>
      </c>
    </row>
    <row r="202" ht="10" customHeight="1"/>
    <row r="203" ht="22" customHeight="1">
      <c r="A203" s="14" t="inlineStr">
        <is>
          <t>Class Average</t>
        </is>
      </c>
      <c r="B203" s="15" t="n"/>
      <c r="C203" s="15" t="n"/>
      <c r="D203" s="16">
        <f>AVERAGE(D2:D201)</f>
        <v/>
      </c>
      <c r="E203" s="16">
        <f>AVERAGE(E2:E201)</f>
        <v/>
      </c>
      <c r="F203" s="16">
        <f>AVERAGE(F2:F201)</f>
        <v/>
      </c>
      <c r="G203" s="16">
        <f>AVERAGE(G2:G201)</f>
        <v/>
      </c>
      <c r="H203" s="16">
        <f>AVERAGE(H2:H201)</f>
        <v/>
      </c>
      <c r="I203" s="16">
        <f>AVERAGE(I2:I201)</f>
        <v/>
      </c>
      <c r="J203" s="16">
        <f>AVERAGE(J2:J201)</f>
        <v/>
      </c>
      <c r="K203" s="16">
        <f>AVERAGE(K2:K201)</f>
        <v/>
      </c>
      <c r="L203" s="16">
        <f>AVERAGE(L2:L201)</f>
        <v/>
      </c>
      <c r="M203" s="16">
        <f>AVERAGE(M2:M201)</f>
        <v/>
      </c>
      <c r="N203" s="16">
        <f>AVERAGE(N2:N201)</f>
        <v/>
      </c>
      <c r="O203" s="17">
        <f>AVERAGE(O2:O201)</f>
        <v/>
      </c>
      <c r="P203" s="18" t="inlineStr">
        <is>
          <t>-</t>
        </is>
      </c>
      <c r="Q203" s="18" t="inlineStr">
        <is>
          <t>-</t>
        </is>
      </c>
    </row>
    <row r="204" ht="22" customHeight="1">
      <c r="A204" s="19" t="inlineStr">
        <is>
          <t>Class Median</t>
        </is>
      </c>
      <c r="B204" s="20" t="n"/>
      <c r="C204" s="20" t="n"/>
      <c r="D204" s="21">
        <f>MEDIAN(D2:D201)</f>
        <v/>
      </c>
      <c r="E204" s="21">
        <f>MEDIAN(E2:E201)</f>
        <v/>
      </c>
      <c r="F204" s="21">
        <f>MEDIAN(F2:F201)</f>
        <v/>
      </c>
      <c r="G204" s="21">
        <f>MEDIAN(G2:G201)</f>
        <v/>
      </c>
      <c r="H204" s="21">
        <f>MEDIAN(H2:H201)</f>
        <v/>
      </c>
      <c r="I204" s="21">
        <f>MEDIAN(I2:I201)</f>
        <v/>
      </c>
      <c r="J204" s="21">
        <f>MEDIAN(J2:J201)</f>
        <v/>
      </c>
      <c r="K204" s="21">
        <f>MEDIAN(K2:K201)</f>
        <v/>
      </c>
      <c r="L204" s="21">
        <f>MEDIAN(L2:L201)</f>
        <v/>
      </c>
      <c r="M204" s="21">
        <f>MEDIAN(M2:M201)</f>
        <v/>
      </c>
      <c r="N204" s="21">
        <f>MEDIAN(N2:N201)</f>
        <v/>
      </c>
      <c r="O204" s="22">
        <f>MEDIAN(O2:O201)</f>
        <v/>
      </c>
      <c r="P204" s="23" t="inlineStr">
        <is>
          <t>-</t>
        </is>
      </c>
      <c r="Q204" s="23" t="inlineStr">
        <is>
          <t>-</t>
        </is>
      </c>
    </row>
    <row r="205" ht="22" customHeight="1">
      <c r="A205" s="19" t="inlineStr">
        <is>
          <t>Highest Score (Max)</t>
        </is>
      </c>
      <c r="B205" s="20" t="n"/>
      <c r="C205" s="20" t="n"/>
      <c r="D205" s="21">
        <f>MAX(D2:D201)</f>
        <v/>
      </c>
      <c r="E205" s="21">
        <f>MAX(E2:E201)</f>
        <v/>
      </c>
      <c r="F205" s="21">
        <f>MAX(F2:F201)</f>
        <v/>
      </c>
      <c r="G205" s="21">
        <f>MAX(G2:G201)</f>
        <v/>
      </c>
      <c r="H205" s="21">
        <f>MAX(H2:H201)</f>
        <v/>
      </c>
      <c r="I205" s="21">
        <f>MAX(I2:I201)</f>
        <v/>
      </c>
      <c r="J205" s="21">
        <f>MAX(J2:J201)</f>
        <v/>
      </c>
      <c r="K205" s="21">
        <f>MAX(K2:K201)</f>
        <v/>
      </c>
      <c r="L205" s="21">
        <f>MAX(L2:L201)</f>
        <v/>
      </c>
      <c r="M205" s="21">
        <f>MAX(M2:M201)</f>
        <v/>
      </c>
      <c r="N205" s="21">
        <f>MAX(N2:N201)</f>
        <v/>
      </c>
      <c r="O205" s="22">
        <f>MAX(O2:O201)</f>
        <v/>
      </c>
      <c r="P205" s="23" t="inlineStr">
        <is>
          <t>-</t>
        </is>
      </c>
      <c r="Q205" s="23" t="inlineStr">
        <is>
          <t>-</t>
        </is>
      </c>
    </row>
    <row r="206" ht="22" customHeight="1">
      <c r="A206" s="19" t="inlineStr">
        <is>
          <t>Lowest Score (Min)</t>
        </is>
      </c>
      <c r="B206" s="20" t="n"/>
      <c r="C206" s="20" t="n"/>
      <c r="D206" s="21">
        <f>MIN(D2:D201)</f>
        <v/>
      </c>
      <c r="E206" s="21">
        <f>MIN(E2:E201)</f>
        <v/>
      </c>
      <c r="F206" s="21">
        <f>MIN(F2:F201)</f>
        <v/>
      </c>
      <c r="G206" s="21">
        <f>MIN(G2:G201)</f>
        <v/>
      </c>
      <c r="H206" s="21">
        <f>MIN(H2:H201)</f>
        <v/>
      </c>
      <c r="I206" s="21">
        <f>MIN(I2:I201)</f>
        <v/>
      </c>
      <c r="J206" s="21">
        <f>MIN(J2:J201)</f>
        <v/>
      </c>
      <c r="K206" s="21">
        <f>MIN(K2:K201)</f>
        <v/>
      </c>
      <c r="L206" s="21">
        <f>MIN(L2:L201)</f>
        <v/>
      </c>
      <c r="M206" s="21">
        <f>MIN(M2:M201)</f>
        <v/>
      </c>
      <c r="N206" s="21">
        <f>MIN(N2:N201)</f>
        <v/>
      </c>
      <c r="O206" s="22">
        <f>MIN(O2:O201)</f>
        <v/>
      </c>
      <c r="P206" s="23" t="inlineStr">
        <is>
          <t>-</t>
        </is>
      </c>
      <c r="Q206" s="23" t="inlineStr">
        <is>
          <t>-</t>
        </is>
      </c>
    </row>
    <row r="207" ht="22" customHeight="1">
      <c r="A207" s="24" t="inlineStr">
        <is>
          <t>Standard Deviation</t>
        </is>
      </c>
      <c r="B207" s="25" t="n"/>
      <c r="C207" s="25" t="n"/>
      <c r="D207" s="26">
        <f>STDEV.S(D2:D201)</f>
        <v/>
      </c>
      <c r="E207" s="26">
        <f>STDEV.S(E2:E201)</f>
        <v/>
      </c>
      <c r="F207" s="26">
        <f>STDEV.S(F2:F201)</f>
        <v/>
      </c>
      <c r="G207" s="26">
        <f>STDEV.S(G2:G201)</f>
        <v/>
      </c>
      <c r="H207" s="26">
        <f>STDEV.S(H2:H201)</f>
        <v/>
      </c>
      <c r="I207" s="26">
        <f>STDEV.S(I2:I201)</f>
        <v/>
      </c>
      <c r="J207" s="26">
        <f>STDEV.S(J2:J201)</f>
        <v/>
      </c>
      <c r="K207" s="26">
        <f>STDEV.S(K2:K201)</f>
        <v/>
      </c>
      <c r="L207" s="26">
        <f>STDEV.S(L2:L201)</f>
        <v/>
      </c>
      <c r="M207" s="26">
        <f>STDEV.S(M2:M201)</f>
        <v/>
      </c>
      <c r="N207" s="26">
        <f>STDEV.S(N2:N201)</f>
        <v/>
      </c>
      <c r="O207" s="27">
        <f>STDEV.S(O2:O201)</f>
        <v/>
      </c>
      <c r="P207" s="28" t="inlineStr">
        <is>
          <t>-</t>
        </is>
      </c>
      <c r="Q207" s="28" t="inlineStr">
        <is>
          <t>-</t>
        </is>
      </c>
    </row>
  </sheetData>
  <mergeCells count="5">
    <mergeCell ref="A207:C207"/>
    <mergeCell ref="A203:C203"/>
    <mergeCell ref="A206:C206"/>
    <mergeCell ref="A204:C204"/>
    <mergeCell ref="A205:C20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M54"/>
  <sheetViews>
    <sheetView showGridLines="1" workbookViewId="0">
      <selection activeCell="A1" sqref="A1"/>
    </sheetView>
  </sheetViews>
  <sheetFormatPr baseColWidth="8" defaultRowHeight="15"/>
  <cols>
    <col width="4" customWidth="1" min="1" max="1"/>
    <col width="12" customWidth="1" min="2" max="2"/>
    <col width="16" customWidth="1" min="3" max="3"/>
    <col width="14" customWidth="1" min="4" max="4"/>
    <col width="14" customWidth="1" min="5" max="5"/>
    <col width="6" customWidth="1" min="6" max="6"/>
    <col width="15" customWidth="1" min="7" max="7"/>
    <col width="10" customWidth="1" min="8" max="8"/>
    <col width="14" customWidth="1" min="9" max="9"/>
    <col width="16" customWidth="1" min="10" max="10"/>
    <col width="10" customWidth="1" min="11" max="11"/>
    <col width="14" customWidth="1" min="12" max="12"/>
    <col width="4" customWidth="1" min="13" max="13"/>
  </cols>
  <sheetData>
    <row r="2" ht="32" customHeight="1">
      <c r="B2" s="29" t="inlineStr">
        <is>
          <t>ACADEMIC PERFORMANCE &amp; GRADE ANALYTICS DASHBOARD</t>
        </is>
      </c>
    </row>
    <row r="3" ht="20" customHeight="1">
      <c r="B3" s="30" t="inlineStr">
        <is>
          <t>Consolidated Statistical Report &amp; Visual Insights | Cohort Size: 200 Students | 10 Evaluated Questions</t>
        </is>
      </c>
    </row>
    <row r="5" ht="18" customHeight="1">
      <c r="B5" s="31" t="inlineStr">
        <is>
          <t>TOTAL STUDENTS</t>
        </is>
      </c>
      <c r="C5" s="32" t="n"/>
      <c r="E5" s="33" t="inlineStr">
        <is>
          <t>CLASS AVERAGE</t>
        </is>
      </c>
      <c r="F5" s="34" t="n"/>
      <c r="H5" s="33" t="inlineStr">
        <is>
          <t>CLASS MEDIAN</t>
        </is>
      </c>
      <c r="I5" s="34" t="n"/>
      <c r="K5" s="31" t="inlineStr">
        <is>
          <t>PASS RATE</t>
        </is>
      </c>
      <c r="L5" s="32" t="n"/>
    </row>
    <row r="6" ht="30" customHeight="1">
      <c r="B6" s="35" t="inlineStr">
        <is>
          <t>200</t>
        </is>
      </c>
      <c r="C6" s="32" t="n"/>
      <c r="E6" s="36">
        <f>'All Students Grades'!N203</f>
        <v/>
      </c>
      <c r="F6" s="34" t="n"/>
      <c r="H6" s="37">
        <f>'All Students Grades'!N204</f>
        <v/>
      </c>
      <c r="I6" s="34" t="n"/>
      <c r="K6" s="38">
        <f>COUNTIF('All Students Grades'!Q2:Q201,"Passed")/200</f>
        <v/>
      </c>
      <c r="L6" s="32" t="n"/>
    </row>
    <row r="7" ht="16" customHeight="1">
      <c r="B7" s="39" t="inlineStr">
        <is>
          <t>Active Evaluations</t>
        </is>
      </c>
      <c r="C7" s="32" t="n"/>
      <c r="E7" s="40" t="inlineStr">
        <is>
          <t>Overall Class Mean</t>
        </is>
      </c>
      <c r="F7" s="34" t="n"/>
      <c r="H7" s="40" t="inlineStr">
        <is>
          <t>Cohort Midpoint</t>
        </is>
      </c>
      <c r="I7" s="34" t="n"/>
      <c r="K7" s="39" t="inlineStr">
        <is>
          <t>Score &gt;= 60%</t>
        </is>
      </c>
      <c r="L7" s="32" t="n"/>
    </row>
    <row r="9" ht="24" customHeight="1">
      <c r="B9" s="41" t="inlineStr">
        <is>
          <t>📊 Grade Distribution Summary</t>
        </is>
      </c>
      <c r="G9" s="41" t="inlineStr">
        <is>
          <t>🎯 Question-by-Question Diagnostic Performance</t>
        </is>
      </c>
    </row>
    <row r="10" ht="22" customHeight="1">
      <c r="B10" s="42" t="inlineStr">
        <is>
          <t>Grade</t>
        </is>
      </c>
      <c r="C10" s="42" t="inlineStr">
        <is>
          <t>Score Range</t>
        </is>
      </c>
      <c r="D10" s="42" t="inlineStr">
        <is>
          <t>Students</t>
        </is>
      </c>
      <c r="E10" s="42" t="inlineStr">
        <is>
          <t>Share (%)</t>
        </is>
      </c>
      <c r="G10" s="42" t="inlineStr">
        <is>
          <t>Question</t>
        </is>
      </c>
      <c r="H10" s="42" t="inlineStr">
        <is>
          <t>Max</t>
        </is>
      </c>
      <c r="I10" s="42" t="inlineStr">
        <is>
          <t>Average</t>
        </is>
      </c>
      <c r="J10" s="42" t="inlineStr">
        <is>
          <t>Pass Rate (≥6)</t>
        </is>
      </c>
      <c r="K10" s="42" t="inlineStr">
        <is>
          <t>Min</t>
        </is>
      </c>
      <c r="L10" s="42" t="inlineStr">
        <is>
          <t>Max Scored</t>
        </is>
      </c>
    </row>
    <row r="11" ht="19" customHeight="1">
      <c r="B11" s="43" t="inlineStr">
        <is>
          <t>A</t>
        </is>
      </c>
      <c r="C11" s="44" t="inlineStr">
        <is>
          <t>90% - 100%</t>
        </is>
      </c>
      <c r="D11" s="45">
        <f>COUNTIF('All Students Grades'!P2:P201,"A")</f>
        <v/>
      </c>
      <c r="E11" s="46">
        <f>D11/200</f>
        <v/>
      </c>
      <c r="G11" s="43" t="inlineStr">
        <is>
          <t>Question 1</t>
        </is>
      </c>
      <c r="H11" s="44" t="n">
        <v>10</v>
      </c>
      <c r="I11" s="47">
        <f>'All Students Grades'!D203</f>
        <v/>
      </c>
      <c r="J11" s="48">
        <f>COUNTIF('All Students Grades'!D2:D201,"&gt;=6")/200</f>
        <v/>
      </c>
      <c r="K11" s="49">
        <f>'All Students Grades'!D206</f>
        <v/>
      </c>
      <c r="L11" s="49">
        <f>'All Students Grades'!D205</f>
        <v/>
      </c>
    </row>
    <row r="12" ht="19" customHeight="1">
      <c r="B12" s="43" t="inlineStr">
        <is>
          <t>B</t>
        </is>
      </c>
      <c r="C12" s="44" t="inlineStr">
        <is>
          <t>80% - 89%</t>
        </is>
      </c>
      <c r="D12" s="45">
        <f>COUNTIF('All Students Grades'!P2:P201,"B")</f>
        <v/>
      </c>
      <c r="E12" s="46">
        <f>D12/200</f>
        <v/>
      </c>
      <c r="G12" s="43" t="inlineStr">
        <is>
          <t>Question 2</t>
        </is>
      </c>
      <c r="H12" s="44" t="n">
        <v>10</v>
      </c>
      <c r="I12" s="47">
        <f>'All Students Grades'!E203</f>
        <v/>
      </c>
      <c r="J12" s="48">
        <f>COUNTIF('All Students Grades'!E2:E201,"&gt;=6")/200</f>
        <v/>
      </c>
      <c r="K12" s="49">
        <f>'All Students Grades'!E206</f>
        <v/>
      </c>
      <c r="L12" s="49">
        <f>'All Students Grades'!E205</f>
        <v/>
      </c>
    </row>
    <row r="13" ht="19" customHeight="1">
      <c r="B13" s="43" t="inlineStr">
        <is>
          <t>C</t>
        </is>
      </c>
      <c r="C13" s="44" t="inlineStr">
        <is>
          <t>70% - 79%</t>
        </is>
      </c>
      <c r="D13" s="45">
        <f>COUNTIF('All Students Grades'!P2:P201,"C")</f>
        <v/>
      </c>
      <c r="E13" s="46">
        <f>D13/200</f>
        <v/>
      </c>
      <c r="G13" s="43" t="inlineStr">
        <is>
          <t>Question 3</t>
        </is>
      </c>
      <c r="H13" s="44" t="n">
        <v>10</v>
      </c>
      <c r="I13" s="47">
        <f>'All Students Grades'!F203</f>
        <v/>
      </c>
      <c r="J13" s="48">
        <f>COUNTIF('All Students Grades'!F2:F201,"&gt;=6")/200</f>
        <v/>
      </c>
      <c r="K13" s="49">
        <f>'All Students Grades'!F206</f>
        <v/>
      </c>
      <c r="L13" s="49">
        <f>'All Students Grades'!F205</f>
        <v/>
      </c>
    </row>
    <row r="14" ht="19" customHeight="1">
      <c r="B14" s="43" t="inlineStr">
        <is>
          <t>D</t>
        </is>
      </c>
      <c r="C14" s="44" t="inlineStr">
        <is>
          <t>60% - 69%</t>
        </is>
      </c>
      <c r="D14" s="45">
        <f>COUNTIF('All Students Grades'!P2:P201,"D")</f>
        <v/>
      </c>
      <c r="E14" s="46">
        <f>D14/200</f>
        <v/>
      </c>
      <c r="G14" s="43" t="inlineStr">
        <is>
          <t>Question 4</t>
        </is>
      </c>
      <c r="H14" s="44" t="n">
        <v>10</v>
      </c>
      <c r="I14" s="47">
        <f>'All Students Grades'!G203</f>
        <v/>
      </c>
      <c r="J14" s="48">
        <f>COUNTIF('All Students Grades'!G2:G201,"&gt;=6")/200</f>
        <v/>
      </c>
      <c r="K14" s="49">
        <f>'All Students Grades'!G206</f>
        <v/>
      </c>
      <c r="L14" s="49">
        <f>'All Students Grades'!G205</f>
        <v/>
      </c>
    </row>
    <row r="15" ht="19" customHeight="1">
      <c r="B15" s="43" t="inlineStr">
        <is>
          <t>F</t>
        </is>
      </c>
      <c r="C15" s="44" t="inlineStr">
        <is>
          <t>&lt; 60%</t>
        </is>
      </c>
      <c r="D15" s="45">
        <f>COUNTIF('All Students Grades'!P2:P201,"F")</f>
        <v/>
      </c>
      <c r="E15" s="46">
        <f>D15/200</f>
        <v/>
      </c>
      <c r="G15" s="43" t="inlineStr">
        <is>
          <t>Question 5</t>
        </is>
      </c>
      <c r="H15" s="44" t="n">
        <v>10</v>
      </c>
      <c r="I15" s="47">
        <f>'All Students Grades'!H203</f>
        <v/>
      </c>
      <c r="J15" s="48">
        <f>COUNTIF('All Students Grades'!H2:H201,"&gt;=6")/200</f>
        <v/>
      </c>
      <c r="K15" s="49">
        <f>'All Students Grades'!H206</f>
        <v/>
      </c>
      <c r="L15" s="49">
        <f>'All Students Grades'!H205</f>
        <v/>
      </c>
    </row>
    <row r="16" ht="19" customHeight="1">
      <c r="B16" s="28" t="inlineStr">
        <is>
          <t>Total Evaluated</t>
        </is>
      </c>
      <c r="C16" s="50" t="n"/>
      <c r="D16" s="51">
        <f>SUM(D11:D15)</f>
        <v/>
      </c>
      <c r="E16" s="27">
        <f>SUM(E11:E15)</f>
        <v/>
      </c>
      <c r="G16" s="43" t="inlineStr">
        <is>
          <t>Question 6</t>
        </is>
      </c>
      <c r="H16" s="44" t="n">
        <v>10</v>
      </c>
      <c r="I16" s="47">
        <f>'All Students Grades'!I203</f>
        <v/>
      </c>
      <c r="J16" s="48">
        <f>COUNTIF('All Students Grades'!I2:I201,"&gt;=6")/200</f>
        <v/>
      </c>
      <c r="K16" s="49">
        <f>'All Students Grades'!I206</f>
        <v/>
      </c>
      <c r="L16" s="49">
        <f>'All Students Grades'!I205</f>
        <v/>
      </c>
    </row>
    <row r="17" ht="19" customHeight="1">
      <c r="G17" s="43" t="inlineStr">
        <is>
          <t>Question 7</t>
        </is>
      </c>
      <c r="H17" s="44" t="n">
        <v>10</v>
      </c>
      <c r="I17" s="47">
        <f>'All Students Grades'!J203</f>
        <v/>
      </c>
      <c r="J17" s="48">
        <f>COUNTIF('All Students Grades'!J2:J201,"&gt;=6")/200</f>
        <v/>
      </c>
      <c r="K17" s="49">
        <f>'All Students Grades'!J206</f>
        <v/>
      </c>
      <c r="L17" s="49">
        <f>'All Students Grades'!J205</f>
        <v/>
      </c>
    </row>
    <row r="18" ht="19" customHeight="1">
      <c r="G18" s="43" t="inlineStr">
        <is>
          <t>Question 8</t>
        </is>
      </c>
      <c r="H18" s="44" t="n">
        <v>10</v>
      </c>
      <c r="I18" s="47">
        <f>'All Students Grades'!K203</f>
        <v/>
      </c>
      <c r="J18" s="48">
        <f>COUNTIF('All Students Grades'!K2:K201,"&gt;=6")/200</f>
        <v/>
      </c>
      <c r="K18" s="49">
        <f>'All Students Grades'!K206</f>
        <v/>
      </c>
      <c r="L18" s="49">
        <f>'All Students Grades'!K205</f>
        <v/>
      </c>
    </row>
    <row r="19" ht="19" customHeight="1">
      <c r="G19" s="43" t="inlineStr">
        <is>
          <t>Question 9</t>
        </is>
      </c>
      <c r="H19" s="44" t="n">
        <v>10</v>
      </c>
      <c r="I19" s="47">
        <f>'All Students Grades'!L203</f>
        <v/>
      </c>
      <c r="J19" s="48">
        <f>COUNTIF('All Students Grades'!L2:L201,"&gt;=6")/200</f>
        <v/>
      </c>
      <c r="K19" s="49">
        <f>'All Students Grades'!L206</f>
        <v/>
      </c>
      <c r="L19" s="49">
        <f>'All Students Grades'!L205</f>
        <v/>
      </c>
    </row>
    <row r="20" ht="19" customHeight="1">
      <c r="G20" s="43" t="inlineStr">
        <is>
          <t>Question 10</t>
        </is>
      </c>
      <c r="H20" s="44" t="n">
        <v>10</v>
      </c>
      <c r="I20" s="47">
        <f>'All Students Grades'!M203</f>
        <v/>
      </c>
      <c r="J20" s="48">
        <f>COUNTIF('All Students Grades'!M2:M201,"&gt;=6")/200</f>
        <v/>
      </c>
      <c r="K20" s="49">
        <f>'All Students Grades'!M206</f>
        <v/>
      </c>
      <c r="L20" s="49">
        <f>'All Students Grades'!M205</f>
        <v/>
      </c>
    </row>
    <row r="21" ht="22" customHeight="1">
      <c r="G21" s="28" t="inlineStr">
        <is>
          <t>Total / Avg</t>
        </is>
      </c>
      <c r="H21" s="51">
        <f>SUM(H11:H20)</f>
        <v/>
      </c>
      <c r="I21" s="26">
        <f>SUM(I11:I20)</f>
        <v/>
      </c>
      <c r="J21" s="27">
        <f>AVERAGE(J11:J20)</f>
        <v/>
      </c>
      <c r="K21" s="28" t="inlineStr">
        <is>
          <t>-</t>
        </is>
      </c>
      <c r="L21" s="28" t="inlineStr">
        <is>
          <t>-</t>
        </is>
      </c>
    </row>
    <row r="43" ht="24" customHeight="1">
      <c r="B43" s="41" t="inlineStr">
        <is>
          <t>🏆 Top 10 High Achievers (Class Honor Roll)</t>
        </is>
      </c>
    </row>
    <row r="44" ht="22" customHeight="1">
      <c r="B44" s="42" t="inlineStr">
        <is>
          <t>Rank</t>
        </is>
      </c>
      <c r="C44" s="42" t="inlineStr">
        <is>
          <t>Student ID</t>
        </is>
      </c>
      <c r="D44" s="42" t="inlineStr">
        <is>
          <t>Student Name</t>
        </is>
      </c>
      <c r="E44" s="42" t="inlineStr">
        <is>
          <t>Email</t>
        </is>
      </c>
      <c r="F44" s="42" t="inlineStr">
        <is>
          <t>Total Score</t>
        </is>
      </c>
      <c r="G44" s="42" t="inlineStr">
        <is>
          <t>Percentage</t>
        </is>
      </c>
    </row>
    <row r="45" ht="20" customHeight="1">
      <c r="B45" s="52" t="inlineStr">
        <is>
          <t>#1</t>
        </is>
      </c>
      <c r="C45" s="52" t="inlineStr">
        <is>
          <t>STU056</t>
        </is>
      </c>
      <c r="D45" s="53" t="inlineStr">
        <is>
          <t>Ali Soliman</t>
        </is>
      </c>
      <c r="E45" s="54" t="inlineStr">
        <is>
          <t>ali.soliman.056@example.com</t>
        </is>
      </c>
      <c r="F45" s="55" t="n">
        <v>90</v>
      </c>
      <c r="G45" s="56" t="n">
        <v>0.9</v>
      </c>
    </row>
    <row r="46" ht="20" customHeight="1">
      <c r="B46" s="52" t="inlineStr">
        <is>
          <t>#2</t>
        </is>
      </c>
      <c r="C46" s="52" t="inlineStr">
        <is>
          <t>STU075</t>
        </is>
      </c>
      <c r="D46" s="53" t="inlineStr">
        <is>
          <t>Doaa Ibrahim</t>
        </is>
      </c>
      <c r="E46" s="54" t="inlineStr">
        <is>
          <t>doaa.ibrahim.075@example.com</t>
        </is>
      </c>
      <c r="F46" s="55" t="n">
        <v>90</v>
      </c>
      <c r="G46" s="56" t="n">
        <v>0.9</v>
      </c>
    </row>
    <row r="47" ht="20" customHeight="1">
      <c r="B47" s="52" t="inlineStr">
        <is>
          <t>#3</t>
        </is>
      </c>
      <c r="C47" s="52" t="inlineStr">
        <is>
          <t>STU096</t>
        </is>
      </c>
      <c r="D47" s="53" t="inlineStr">
        <is>
          <t>Ali Zaki</t>
        </is>
      </c>
      <c r="E47" s="54" t="inlineStr">
        <is>
          <t>ali.zaki.096@example.com</t>
        </is>
      </c>
      <c r="F47" s="55" t="n">
        <v>90</v>
      </c>
      <c r="G47" s="56" t="n">
        <v>0.9</v>
      </c>
    </row>
    <row r="48" ht="20" customHeight="1">
      <c r="B48" s="12" t="inlineStr">
        <is>
          <t>#4</t>
        </is>
      </c>
      <c r="C48" s="12" t="inlineStr">
        <is>
          <t>STU091</t>
        </is>
      </c>
      <c r="D48" s="57" t="inlineStr">
        <is>
          <t>Amr Kamal</t>
        </is>
      </c>
      <c r="E48" s="10" t="inlineStr">
        <is>
          <t>amr.kamal.091@example.com</t>
        </is>
      </c>
      <c r="F48" s="58" t="n">
        <v>89</v>
      </c>
      <c r="G48" s="59" t="n">
        <v>0.89</v>
      </c>
    </row>
    <row r="49" ht="20" customHeight="1">
      <c r="B49" s="7" t="inlineStr">
        <is>
          <t>#5</t>
        </is>
      </c>
      <c r="C49" s="7" t="inlineStr">
        <is>
          <t>STU112</t>
        </is>
      </c>
      <c r="D49" s="60" t="inlineStr">
        <is>
          <t>Menna Zaki</t>
        </is>
      </c>
      <c r="E49" s="3" t="inlineStr">
        <is>
          <t>menna.zaki.112@example.com</t>
        </is>
      </c>
      <c r="F49" s="61" t="n">
        <v>88</v>
      </c>
      <c r="G49" s="62" t="n">
        <v>0.88</v>
      </c>
    </row>
    <row r="50" ht="20" customHeight="1">
      <c r="B50" s="12" t="inlineStr">
        <is>
          <t>#6</t>
        </is>
      </c>
      <c r="C50" s="12" t="inlineStr">
        <is>
          <t>STU176</t>
        </is>
      </c>
      <c r="D50" s="57" t="inlineStr">
        <is>
          <t>Ali Badawi</t>
        </is>
      </c>
      <c r="E50" s="10" t="inlineStr">
        <is>
          <t>ali.badawi.176@example.com</t>
        </is>
      </c>
      <c r="F50" s="58" t="n">
        <v>88</v>
      </c>
      <c r="G50" s="59" t="n">
        <v>0.88</v>
      </c>
    </row>
    <row r="51" ht="20" customHeight="1">
      <c r="B51" s="7" t="inlineStr">
        <is>
          <t>#7</t>
        </is>
      </c>
      <c r="C51" s="7" t="inlineStr">
        <is>
          <t>STU024</t>
        </is>
      </c>
      <c r="D51" s="60" t="inlineStr">
        <is>
          <t>Aya Fathy</t>
        </is>
      </c>
      <c r="E51" s="3" t="inlineStr">
        <is>
          <t>aya.fathy.024@example.com</t>
        </is>
      </c>
      <c r="F51" s="61" t="n">
        <v>87</v>
      </c>
      <c r="G51" s="62" t="n">
        <v>0.87</v>
      </c>
    </row>
    <row r="52" ht="20" customHeight="1">
      <c r="B52" s="12" t="inlineStr">
        <is>
          <t>#8</t>
        </is>
      </c>
      <c r="C52" s="12" t="inlineStr">
        <is>
          <t>STU126</t>
        </is>
      </c>
      <c r="D52" s="57" t="inlineStr">
        <is>
          <t>Youssef Tawfik</t>
        </is>
      </c>
      <c r="E52" s="10" t="inlineStr">
        <is>
          <t>youssef.tawfik.126@example.com</t>
        </is>
      </c>
      <c r="F52" s="58" t="n">
        <v>87</v>
      </c>
      <c r="G52" s="59" t="n">
        <v>0.87</v>
      </c>
    </row>
    <row r="53" ht="20" customHeight="1">
      <c r="B53" s="7" t="inlineStr">
        <is>
          <t>#9</t>
        </is>
      </c>
      <c r="C53" s="7" t="inlineStr">
        <is>
          <t>STU180</t>
        </is>
      </c>
      <c r="D53" s="60" t="inlineStr">
        <is>
          <t>Adel Badawi</t>
        </is>
      </c>
      <c r="E53" s="3" t="inlineStr">
        <is>
          <t>adel.badawi.180@example.com</t>
        </is>
      </c>
      <c r="F53" s="61" t="n">
        <v>87</v>
      </c>
      <c r="G53" s="62" t="n">
        <v>0.87</v>
      </c>
    </row>
    <row r="54" ht="20" customHeight="1">
      <c r="B54" s="12" t="inlineStr">
        <is>
          <t>#10</t>
        </is>
      </c>
      <c r="C54" s="12" t="inlineStr">
        <is>
          <t>STU049</t>
        </is>
      </c>
      <c r="D54" s="57" t="inlineStr">
        <is>
          <t>Hassan El Sayed</t>
        </is>
      </c>
      <c r="E54" s="10" t="inlineStr">
        <is>
          <t>hassan.el.sayed.049@example.com</t>
        </is>
      </c>
      <c r="F54" s="58" t="n">
        <v>86</v>
      </c>
      <c r="G54" s="59" t="n">
        <v>0.86</v>
      </c>
    </row>
  </sheetData>
  <mergeCells count="18">
    <mergeCell ref="B6:C6"/>
    <mergeCell ref="B2:M2"/>
    <mergeCell ref="E6:F6"/>
    <mergeCell ref="K7:L7"/>
    <mergeCell ref="H6:I6"/>
    <mergeCell ref="B7:C7"/>
    <mergeCell ref="B3:M3"/>
    <mergeCell ref="E7:F7"/>
    <mergeCell ref="B9:E9"/>
    <mergeCell ref="B5:C5"/>
    <mergeCell ref="H7:I7"/>
    <mergeCell ref="B16:C16"/>
    <mergeCell ref="G9:L9"/>
    <mergeCell ref="E5:F5"/>
    <mergeCell ref="K5:L5"/>
    <mergeCell ref="H5:I5"/>
    <mergeCell ref="B43:G43"/>
    <mergeCell ref="K6:L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2026-10-26T23:38:37Z</dcterms:created>
  <dcterms:modified xsi:type="dcterms:W3CDTF">2026-10-26T23:38:39Z</dcterms:modified>
</cp:coreProperties>
</file>